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on\Downloads\"/>
    </mc:Choice>
  </mc:AlternateContent>
  <xr:revisionPtr revIDLastSave="0" documentId="13_ncr:1_{C6671EE9-2EDF-4208-AA11-B279AED1A125}" xr6:coauthVersionLast="47" xr6:coauthVersionMax="47" xr10:uidLastSave="{00000000-0000-0000-0000-000000000000}"/>
  <bookViews>
    <workbookView xWindow="-120" yWindow="-120" windowWidth="20730" windowHeight="11160" tabRatio="869" activeTab="6" xr2:uid="{00000000-000D-0000-FFFF-FFFF00000000}"/>
  </bookViews>
  <sheets>
    <sheet name="Objetivos" sheetId="10" r:id="rId1"/>
    <sheet name="Perspectivas" sheetId="7" r:id="rId2"/>
    <sheet name="Cuadro de Indicadores" sheetId="9" r:id="rId3"/>
    <sheet name="Mapa Estrategico" sheetId="6" r:id="rId4"/>
    <sheet name="Resumen de iniciativas" sheetId="4" r:id="rId5"/>
    <sheet name="Reporte de progreso" sheetId="5" r:id="rId6"/>
    <sheet name="BSC individual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4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Ramon Gallardo</author>
  </authors>
  <commentList>
    <comment ref="J8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Marcar con color la celda, si el programa tiene impacto en la obtención del objetivo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Ramon Gallardo</author>
  </authors>
  <commentList>
    <comment ref="H5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Coloque el valor de avance del indicador</t>
        </r>
      </text>
    </comment>
  </commentList>
</comments>
</file>

<file path=xl/sharedStrings.xml><?xml version="1.0" encoding="utf-8"?>
<sst xmlns="http://schemas.openxmlformats.org/spreadsheetml/2006/main" count="724" uniqueCount="328">
  <si>
    <t>Balanced Scorecard Project</t>
  </si>
  <si>
    <t>Objetivos estratégicos</t>
  </si>
  <si>
    <t>Indicadores</t>
  </si>
  <si>
    <t>Año 1</t>
  </si>
  <si>
    <t>Año 2</t>
  </si>
  <si>
    <t>Año 3</t>
  </si>
  <si>
    <t>Metas</t>
  </si>
  <si>
    <t>Presupuestos</t>
  </si>
  <si>
    <t xml:space="preserve"> Financieros</t>
  </si>
  <si>
    <t xml:space="preserve"> Clientes</t>
  </si>
  <si>
    <t>Procesos Internos</t>
  </si>
  <si>
    <t>Aprendizaje</t>
  </si>
  <si>
    <t>Estrategias/Programas</t>
  </si>
  <si>
    <t>Resumen de iniciativas</t>
  </si>
  <si>
    <t xml:space="preserve">  Program/Iniciativa</t>
  </si>
  <si>
    <t>Nombre del Programa</t>
  </si>
  <si>
    <t>Perspectiva</t>
  </si>
  <si>
    <t>Objetivo estratégico</t>
  </si>
  <si>
    <t>Financieros</t>
  </si>
  <si>
    <t>Clientes</t>
  </si>
  <si>
    <t>Aprendizaje y Desarrollo</t>
  </si>
  <si>
    <t>Responsable</t>
  </si>
  <si>
    <t>Fecha Límite</t>
  </si>
  <si>
    <t>Balanced Scorecard</t>
  </si>
  <si>
    <t>Reporte de progreso</t>
  </si>
  <si>
    <t>Indicador</t>
  </si>
  <si>
    <t>Valor Final</t>
  </si>
  <si>
    <t>Valor esperado</t>
  </si>
  <si>
    <t>Cuadro de indicadores</t>
  </si>
  <si>
    <t>Año 4</t>
  </si>
  <si>
    <t>Año 5</t>
  </si>
  <si>
    <t>ROI</t>
  </si>
  <si>
    <t>EVA</t>
  </si>
  <si>
    <t>Capital</t>
  </si>
  <si>
    <t xml:space="preserve">Balanced Scorecard </t>
  </si>
  <si>
    <t>Financiero</t>
  </si>
  <si>
    <t>Ingresos</t>
  </si>
  <si>
    <t>Utilidades</t>
  </si>
  <si>
    <t>Flujo de efectivo</t>
  </si>
  <si>
    <t>Calidad</t>
  </si>
  <si>
    <t>Servicio</t>
  </si>
  <si>
    <t>Precio</t>
  </si>
  <si>
    <t>Tiempo</t>
  </si>
  <si>
    <t>Imagen</t>
  </si>
  <si>
    <t>Relaciones</t>
  </si>
  <si>
    <t>Producción</t>
  </si>
  <si>
    <t>Entrega</t>
  </si>
  <si>
    <t>Mercadotecnia</t>
  </si>
  <si>
    <t>Operaciones</t>
  </si>
  <si>
    <t>Control de Calidad</t>
  </si>
  <si>
    <t>R&amp;D</t>
  </si>
  <si>
    <t>Conocimiento</t>
  </si>
  <si>
    <t>Tecnología</t>
  </si>
  <si>
    <t>Capital Humano</t>
  </si>
  <si>
    <t>Mejores prácticas</t>
  </si>
  <si>
    <t>Intagibles</t>
  </si>
  <si>
    <t>Procedimiento</t>
  </si>
  <si>
    <t>Almacén</t>
  </si>
  <si>
    <t>Logística</t>
  </si>
  <si>
    <t>Mapa estratégico</t>
  </si>
  <si>
    <t>Objetivos</t>
  </si>
  <si>
    <t>Procesos</t>
  </si>
  <si>
    <t>Financiera</t>
  </si>
  <si>
    <t>Meta</t>
  </si>
  <si>
    <t>Medio</t>
  </si>
  <si>
    <t>Estrategia</t>
  </si>
  <si>
    <t>Objetivo</t>
  </si>
  <si>
    <t>Medio de Verificación</t>
  </si>
  <si>
    <t>METAS</t>
  </si>
  <si>
    <t>incremento 15%</t>
  </si>
  <si>
    <t>incremento 5%</t>
  </si>
  <si>
    <t>incremento 10%</t>
  </si>
  <si>
    <t>incremento 20%</t>
  </si>
  <si>
    <t>Administrador</t>
  </si>
  <si>
    <t>Analizar posibles inversiones para aumentar la rentabilidad</t>
  </si>
  <si>
    <t>Area Financiera</t>
  </si>
  <si>
    <t>Departamento de Riesgo Financieros</t>
  </si>
  <si>
    <t>incremento 2%</t>
  </si>
  <si>
    <t>incremento 3%</t>
  </si>
  <si>
    <t>incremento 7%</t>
  </si>
  <si>
    <t>Ampliar el portafolio de servicios</t>
  </si>
  <si>
    <t>15 servicios nuevos y mejorados</t>
  </si>
  <si>
    <t>Crear mapa de procesos y flujogramas para establecer el procedimiento de las tareas</t>
  </si>
  <si>
    <t>Ampliar bodega de almacenamiento</t>
  </si>
  <si>
    <t xml:space="preserve">Diseñar procesos que faciliten los medios de pagos digitales </t>
  </si>
  <si>
    <t>Administrador General</t>
  </si>
  <si>
    <t>Aumentar capacidad 20%</t>
  </si>
  <si>
    <t>Disminuir en un 10%</t>
  </si>
  <si>
    <t>Disminuir en un 12%</t>
  </si>
  <si>
    <t>Disminuir en un 13%</t>
  </si>
  <si>
    <t>Disminuir en un 14%</t>
  </si>
  <si>
    <t>Disminuir en un 15%</t>
  </si>
  <si>
    <t>Maximizar el impacto positivo en los clientes</t>
  </si>
  <si>
    <t xml:space="preserve">Crear ofertas innovadoras </t>
  </si>
  <si>
    <t xml:space="preserve">Mejorar el servicio al cliente </t>
  </si>
  <si>
    <t>Nivel de satisfacciòn 80%</t>
  </si>
  <si>
    <t>Nivel de satisfacciòn 90%</t>
  </si>
  <si>
    <t>Nivel de satisfacciòn 100%</t>
  </si>
  <si>
    <t xml:space="preserve">Mejorar el control de inventario </t>
  </si>
  <si>
    <t>Potenciar el relacionamiento con los proveedores</t>
  </si>
  <si>
    <t>Nùmero de nuevas ofertas 24</t>
  </si>
  <si>
    <t>Nùmero de nuevas ofertas 36</t>
  </si>
  <si>
    <t>Calidad del servicio 90% -100%</t>
  </si>
  <si>
    <t>Aumento 20%</t>
  </si>
  <si>
    <t>Aumento 30%</t>
  </si>
  <si>
    <t>Aumento 35%</t>
  </si>
  <si>
    <t>95%-100%</t>
  </si>
  <si>
    <t>Fonda San Julian caracterizada por rentabilidad y liquidez</t>
  </si>
  <si>
    <t>Ebitda eficiente</t>
  </si>
  <si>
    <t>Empresa Solvente para hacer frente a sus obligaciones financieras</t>
  </si>
  <si>
    <t>Aumento eficiencia en un 8%</t>
  </si>
  <si>
    <t>Aumento eficiencia en un 12%</t>
  </si>
  <si>
    <t>Aumento eficiencia en un 14%</t>
  </si>
  <si>
    <t>Aumento eficiencia en un 16%</t>
  </si>
  <si>
    <t>Aumento eficiencia en un 20%</t>
  </si>
  <si>
    <t>San Julian ofrece promociones para fidelizar al cliente</t>
  </si>
  <si>
    <t>Fonda inovadora en su portafolio de servicios</t>
  </si>
  <si>
    <t>1 mapa de proceso 1 flujograma x mes</t>
  </si>
  <si>
    <t>Aumentar el nùmero de transferencias en un 20%</t>
  </si>
  <si>
    <t xml:space="preserve">La fonda brinda diferentes modalides de pago a sus clientes </t>
  </si>
  <si>
    <t>La Fonda San Julian aumenta la capacidad fisica de almacenamiento para dar respuesta a la necesidad del cliente</t>
  </si>
  <si>
    <t>Asegurar sostenibilidad financiera</t>
  </si>
  <si>
    <t>Rotación de inventario</t>
  </si>
  <si>
    <t>Rentabilidad = [(Inversión inicial) / (lucro obtenido en el período) x 100</t>
  </si>
  <si>
    <t>Mantener la rentabilidad</t>
  </si>
  <si>
    <t>Margen de utilidad neta</t>
  </si>
  <si>
    <t>Porcentaje de ganancias por producto</t>
  </si>
  <si>
    <t>Aumentar las fuentes de ingresos</t>
  </si>
  <si>
    <t>Diversificación de productos y servicios</t>
  </si>
  <si>
    <t>Incremento y rotación de inventario</t>
  </si>
  <si>
    <t>Optimización de recursos</t>
  </si>
  <si>
    <t>Retorno de la inversión</t>
  </si>
  <si>
    <t>Uso adecuado de los recursos</t>
  </si>
  <si>
    <t>Disminuir gastos en implementos de papelería y control rotación de personal.</t>
  </si>
  <si>
    <t>Alcanzar la Ganancia Planificada</t>
  </si>
  <si>
    <t>Total de Ingresos, Total de Gastos, Ganancia neta.</t>
  </si>
  <si>
    <t>Evaluación mensual de ingresos, gastos y ganancia neta</t>
  </si>
  <si>
    <t>Incrementar las ventas</t>
  </si>
  <si>
    <t>Ampliar la oferta de productos y servicios</t>
  </si>
  <si>
    <t>Encuestas de satisfacción</t>
  </si>
  <si>
    <t>Maximizar el impacto en los clientes</t>
  </si>
  <si>
    <t>Calidad en los productos y servicios</t>
  </si>
  <si>
    <t>95% al 100%</t>
  </si>
  <si>
    <t>Garantizar presencia y  buenas relaciones con los clientes</t>
  </si>
  <si>
    <t>Fidelización de clientes</t>
  </si>
  <si>
    <t>Innovar en la facturación</t>
  </si>
  <si>
    <t>Implementar nuevos medios de pago</t>
  </si>
  <si>
    <t>Facturas digitales</t>
  </si>
  <si>
    <t>Descuentos, promociones, etc</t>
  </si>
  <si>
    <t>Pagos digitales</t>
  </si>
  <si>
    <t>Domicilios dentro y fuera de la parcelación</t>
  </si>
  <si>
    <t>Encuesta de apertura de servicio</t>
  </si>
  <si>
    <t>Fonda que garantiza la satisfacción en el cliente</t>
  </si>
  <si>
    <t>Fonda San Julian eficiente en la gestión de los recursos</t>
  </si>
  <si>
    <t>Generar recordación y posicionamiento de marca</t>
  </si>
  <si>
    <t>Experiencia del cliente</t>
  </si>
  <si>
    <t>PQRSF (Formulario)</t>
  </si>
  <si>
    <t>Respuesta a las necesidades de los clientes</t>
  </si>
  <si>
    <t>Mejorar y mantener la seguridad en el trabajo</t>
  </si>
  <si>
    <t>La Fonda emplea la mejora continua para la gestión de los procesos de manera oportuna y eficaz</t>
  </si>
  <si>
    <t>Equipo de Copaso</t>
  </si>
  <si>
    <t>Medir los riesgos</t>
  </si>
  <si>
    <t>La tienda es estratégica en el momento de gestionar su inventario</t>
  </si>
  <si>
    <t>Potenciar el relacionamiento con proveedores</t>
  </si>
  <si>
    <t>Controlar inventario</t>
  </si>
  <si>
    <t>Análisis mensual de rotación de inventario</t>
  </si>
  <si>
    <t>Software Control</t>
  </si>
  <si>
    <t>Canales de comunicación eficaz</t>
  </si>
  <si>
    <t>Encuesta de satisfacción</t>
  </si>
  <si>
    <t>Mejorar la productividad con equipos multifuncionales</t>
  </si>
  <si>
    <t>Invertir en herramientas para que el personal sea más productivo</t>
  </si>
  <si>
    <t>Mejorar la retención de colaboradores</t>
  </si>
  <si>
    <t>Reducir gastos operativos, administrativos, generales, etc</t>
  </si>
  <si>
    <t>Expandir el servicio</t>
  </si>
  <si>
    <t>Potenciar la gestión comercial</t>
  </si>
  <si>
    <t>Aumentar la capacidad de almacenamiento de la bodega</t>
  </si>
  <si>
    <t>Establecer políticas internas</t>
  </si>
  <si>
    <t>Modernizar los procedimientos de ingreso de mercancía</t>
  </si>
  <si>
    <t>Implementar herramientas para el manejo de información</t>
  </si>
  <si>
    <t>Despertar el interés en el cliente</t>
  </si>
  <si>
    <t xml:space="preserve">Capacidad de productos almacenados </t>
  </si>
  <si>
    <t>Oferta vs demanda</t>
  </si>
  <si>
    <t>Gestión corporativa</t>
  </si>
  <si>
    <t>Evaluación interna</t>
  </si>
  <si>
    <t>Afianzar las habilidades técnicas y analíticas</t>
  </si>
  <si>
    <t>Potenciar la comunicación interna</t>
  </si>
  <si>
    <t>Efectividad, eficiencia y transparencia</t>
  </si>
  <si>
    <t>Ingreso diario de mercancía</t>
  </si>
  <si>
    <t>90% al 98%</t>
  </si>
  <si>
    <t>Gestión empresarial</t>
  </si>
  <si>
    <t>Bases de datos actualizadas</t>
  </si>
  <si>
    <t>Evaluación indiviual a los colaboradores</t>
  </si>
  <si>
    <t>Análisis de habilidades, capacidades y desempeño</t>
  </si>
  <si>
    <t>Sotware de facturación innovador</t>
  </si>
  <si>
    <t>Indica rentabilidad, rotación de inventario, stock, ventas, compras, actualizaciones, información de clientes.</t>
  </si>
  <si>
    <t>Medida múltiple de productividad; total bienes y servicios / personal + material + capital</t>
  </si>
  <si>
    <t>Evaluación de productividad</t>
  </si>
  <si>
    <t>Contratar personal capacitado y con actitud de servicio</t>
  </si>
  <si>
    <t>Tasa de desgaste</t>
  </si>
  <si>
    <t>Evaluación cada 6 meses</t>
  </si>
  <si>
    <t>Identificar las necesidades de la empresa y contratar el personal idóneo</t>
  </si>
  <si>
    <t>Gestión del Talento Humano</t>
  </si>
  <si>
    <t>Desarrollar habilidades de liderazgo en el equipo</t>
  </si>
  <si>
    <t>Capacitación constante</t>
  </si>
  <si>
    <t>Crecimiento personal constante</t>
  </si>
  <si>
    <t>Implementación, control y evaluación de hábitos de comunicación interna</t>
  </si>
  <si>
    <t>Plan de comunicación interna</t>
  </si>
  <si>
    <t>Investigación y desarrollo de nuevos productos y servicios, aplicación de la técnica de PERT (Probalilístico), técnica de planeación y control (gráfica de Gantt), matriz PEE y matriz IE.</t>
  </si>
  <si>
    <t>BSC (perspectiva de procesos internos), mapa de procesos, gráfica de Gantt, software actualizado, señalizaciones, punto de encuentro, mapas o redes, aplicación de modelo de gestión y aplicación del Lean + sixsigma.</t>
  </si>
  <si>
    <t xml:space="preserve">Gestión del conocimiento (Capacitación constante de ventas, compras, relacionamiento con proveedores, rotación de inventarios, etc). Aprendizaje cooperativo, aprendizaje orientado a proyectos, análisis de portafolios, metodología causa y efecto, evaluación constante de actividades, diagrama de Gantt. </t>
  </si>
  <si>
    <t xml:space="preserve">Cliente </t>
  </si>
  <si>
    <t xml:space="preserve">Procesos Internos </t>
  </si>
  <si>
    <t>[(Ventas – Costes) / Ventas] x 100</t>
  </si>
  <si>
    <t>Año 1:incremento 5% Año 2:incremento 10%</t>
  </si>
  <si>
    <t>Año 3:incremento 15% Año 4: incremento 5% Año 5:incremento 20%</t>
  </si>
  <si>
    <t>Las promociones con caracteristicas distintivas y que proporcionen valor con precio justo</t>
  </si>
  <si>
    <t>Año 1:incremento 2% Año 2:incremento 3% Año 3: incremento 5%Año 4:incremento 7%                          Año 5:incremento 10%</t>
  </si>
  <si>
    <t>plataformas de la bolsa de valores o listado de empresas con crecimiento favorable</t>
  </si>
  <si>
    <t>Investigar acciones en los cuales la empresa pueda invertir y recuperar capital y aumentar rentabilidad</t>
  </si>
  <si>
    <t xml:space="preserve">Año 1: 15 servicios nuevos mejorados   Año 2:15 servicios nuevos mejorados </t>
  </si>
  <si>
    <t xml:space="preserve">Año 3:15 servicios nuevos mejorados   Año 4: 15 servicios nuevos mejorados  Año 5:15 servicios nuevos mejorados  </t>
  </si>
  <si>
    <t>Busquedas digitales</t>
  </si>
  <si>
    <t>Año 1: 1 mapa de proceso 1 flujograma x mes                         Año 2: 1 mapa de proceso 1 flujograma x mes</t>
  </si>
  <si>
    <t>Año 3:1 mapa de proceso 1 flujograma x mes                        Año 4: 1 mapa de proceso 1 flujograma x mes                        Año 5:1 mapa de proceso 1 flujograma x mes</t>
  </si>
  <si>
    <t>Excel</t>
  </si>
  <si>
    <t xml:space="preserve">Año 1: Aumentar el nùmero de transferencias en un 20%                          Año 2:Aumentar el nùmero de transferencias en un 20% </t>
  </si>
  <si>
    <t>Año 3:Aumentar el nùmero de transferencias en un 20%                         Año 4: Aumentar el nùmero de transferencias en un 20%                         Año 5:Aumentar el nùmero de transferencias en un 20%</t>
  </si>
  <si>
    <t xml:space="preserve">Año 1:Aumentar capacidad 20%                          Año 2:Aumentar capacidad 20%    </t>
  </si>
  <si>
    <t xml:space="preserve">Año 3Aumentar capacidad 20%             Año 4: Aumentar capacidad 20%                Año 5:Aumentar capacidad 20%     </t>
  </si>
  <si>
    <t> Maximizar el impacto positivo en los clientes</t>
  </si>
  <si>
    <t xml:space="preserve">Año 1:Disminuir en un 10%                        Año 2: Disminuir en un 12% </t>
  </si>
  <si>
    <t xml:space="preserve">Año 3: Disminuir en un 13%                        Año 4: Disminuir en un 14%                         Año 5:Disminuir en un 15%   </t>
  </si>
  <si>
    <t>Año 1:Nivel de satisfacciòn 80%                   Año 2: Nivel de satisfacciòn 90%</t>
  </si>
  <si>
    <t>Año 3: Nivel de satisfacciòn 100%   Año 4: Nivel de satisfacciòn 80%                     Año 5:Nivel de satisfacciòn 100%</t>
  </si>
  <si>
    <t> Encuestas de satisfacción</t>
  </si>
  <si>
    <t xml:space="preserve"> Crear ofertas innovadoras </t>
  </si>
  <si>
    <t xml:space="preserve"> Mejorar el servicio al cliente </t>
  </si>
  <si>
    <t>Año 1:Nùmero de nuevas ofertas 24               Año 2:Nùmero de nuevas ofertas36</t>
  </si>
  <si>
    <t>Año 1:Calidad del servicio 90% -100%                   Año 2: Calidad del servicio 90% -100%</t>
  </si>
  <si>
    <t>Año 3:Calidad del servicio 90% -100%                    Año 4:Calidad del servicio 90% -100%              Año 5:Calidad del servicio 90% -100%</t>
  </si>
  <si>
    <t xml:space="preserve"> Mejorar el control de inventario </t>
  </si>
  <si>
    <t>Año 1:Aumento 20%                Año 2: Aumento 20%</t>
  </si>
  <si>
    <t>Año 3: Aumento 30%              Año 4:Aumento 35%                  Año 5:Aumento 35%</t>
  </si>
  <si>
    <t>Año 1:100%                 Año 2: 100%</t>
  </si>
  <si>
    <t>Año 3: 100%               Año 4: 100%                  Año 5:100%</t>
  </si>
  <si>
    <t>Excel y bases de datos</t>
  </si>
  <si>
    <t>Año 1:95%-100%               Año 2:95%-100%</t>
  </si>
  <si>
    <t>Año 3: 95%-100%               Año 4: 95%-100%                 Año 5:95%-100%</t>
  </si>
  <si>
    <t>Redes sociales</t>
  </si>
  <si>
    <t>Voz  a Voz, publicaciones en el grupo de Whatsapp de la parcelaciòn, pendones</t>
  </si>
  <si>
    <t>Área Financiera</t>
  </si>
  <si>
    <t xml:space="preserve">Indicador de Gestiòn </t>
  </si>
  <si>
    <t>[(Facturación del año en curso – Facturación del año anterior) / facturación del año anterior] x 100</t>
  </si>
  <si>
    <t>[(productos y servicios nuevos – productos y servicios nuevos año anterior) / productos y servicios nuevosr año anterior] x 100</t>
  </si>
  <si>
    <t>Año 3: Nùmero de nuevas ofertas 24               Año 4:Nùmero de nuevas ofertas 36             Año 5: Nùmero de nuevas ofertas 24</t>
  </si>
  <si>
    <t>Diseñar actividades de promoción para incrementar las ventas</t>
  </si>
  <si>
    <t>Administrador Fonda</t>
  </si>
  <si>
    <t>Crear mapa de procesos y flujogramas para establecer el procedimiento de las tareas, recepción y venta de productos, etc.</t>
  </si>
  <si>
    <t>Disminuir Costos de operación</t>
  </si>
  <si>
    <t>Nivel de satisfacción 80%</t>
  </si>
  <si>
    <t>Nivel de satisfacción 90%</t>
  </si>
  <si>
    <t>Nivel de satisfacción 100%</t>
  </si>
  <si>
    <t>Ampliar el portafolio de productos y servicios</t>
  </si>
  <si>
    <t>Renovar los sistemas de información</t>
  </si>
  <si>
    <t>Disminuir los costos de reorden y faltantes</t>
  </si>
  <si>
    <t>Disminuir en un 20%</t>
  </si>
  <si>
    <t>Disminuir en un 30%</t>
  </si>
  <si>
    <t>Disminuir en un 60%</t>
  </si>
  <si>
    <t>Disminuir en un 80%</t>
  </si>
  <si>
    <t>Administrador de Fonda</t>
  </si>
  <si>
    <t>Potenciar el método de inventarios</t>
  </si>
  <si>
    <t>Generar posicionamiento de marca a través del servicio</t>
  </si>
  <si>
    <t>La Fonda brinda la mejor experiencia al cliente, generando recordación y posicionamiento de marca</t>
  </si>
  <si>
    <t>Los colaboradores generan confianza, puntualidad, lealtad y responsabilidad en sus actividades diarias.</t>
  </si>
  <si>
    <t xml:space="preserve">La tienda se caracteriza por ser innovadora al implementar tecnología de punta </t>
  </si>
  <si>
    <t>La fonda San Julian implementa eficientemente los canales de comunicación entre colaboradores y clientes, reflejandose en la calidad del servicio.</t>
  </si>
  <si>
    <t>Fonda San Julián tiene precisión en la gestión de compras, rotación y control de inventarios, implementación de nuevas metodologías que optimicen los procesos y capacitación constante con temas relacionados con seguridad en el trabajo, habilidades blandas y duras.</t>
  </si>
  <si>
    <t>Plan de acción, políticas de gastos, plan de acción, delimitar responsabilidades, análisis FODA, revisión mensual de indicadores financieros y matriz de la estrategia principal, proyección de actividades.(Gráfica de Gantt)</t>
  </si>
  <si>
    <t>Innovar en los medios de pago</t>
  </si>
  <si>
    <t>Implementación de QR, permitir pagos de cualquier monto</t>
  </si>
  <si>
    <t>Potenciar el método de inventario</t>
  </si>
  <si>
    <t>Distribución de mercancía por proveedor</t>
  </si>
  <si>
    <t>Orden y control de mercancía</t>
  </si>
  <si>
    <t>Gestión de la información</t>
  </si>
  <si>
    <t>Educar el uso de datafonos y transferencias.</t>
  </si>
  <si>
    <t>Encuestas de satisfacciòn del año en curso – encuestas de satisfacciòn del año en anterior / encuestas de satisfacciòn del año en anterior x 100</t>
  </si>
  <si>
    <t>El servicio al cliente debe estar enfocado en la mejora continua, seguir los protocolos, y darle el debido proceso a los clientes dificiles.</t>
  </si>
  <si>
    <t>Ofertas nuevas – ofertas nuevas año anterior) / productos y servicios nuevosr] x 100</t>
  </si>
  <si>
    <t xml:space="preserve"> Recomendaciones de expertos relacionada a las necesidades de la fonda </t>
  </si>
  <si>
    <t> Innovar primero que la competencia y apropiar</t>
  </si>
  <si>
    <t> Calificación de calidad de servicio ( de basa en el pago del servicio- propina).</t>
  </si>
  <si>
    <t>Calificaciòn de calidad de servicio del año en curso – calificaciòn de calidad de servicio del año en anterior / calificaciòn de calidad de servicio del año en anterior x 100</t>
  </si>
  <si>
    <t> Identificar los procesos negativos que causan malestar en el cliente.</t>
  </si>
  <si>
    <t>Costos de operaciòn en curso – costos de operaciòn del año anterior) / facturación del mes anterior] x 100</t>
  </si>
  <si>
    <t>ANUAL</t>
  </si>
  <si>
    <t>Conocer los portafolios de la competencia, para saber cuales se pueden adoptar en la fonda</t>
  </si>
  <si>
    <t>A medida que se ejerza una actividad, documentar, con el fin que al terminar el contrato laboral un empleado, no se lleve el conocimiento sino que quede registrado.</t>
  </si>
  <si>
    <t> Disminuir Costos de operación</t>
  </si>
  <si>
    <t>Coordinar con los proveedores la recepción de mercancía directamente en la Fonda.</t>
  </si>
  <si>
    <t>Relacionamiento con proveedores</t>
  </si>
  <si>
    <t>Tecnologìa implementada en año en curso - tecnologìa implementada en año  anterior/   tecnologìa implementada en año  anteriorX 100</t>
  </si>
  <si>
    <t>Nùmero de transferencias - nùmeros de transferencias año anterior /nùmeros de transferencias año anterior x 100</t>
  </si>
  <si>
    <t>Capacidad bodega año en curso -  capacidad de bodega anterior/   capacidad de bodega anterior X 100</t>
  </si>
  <si>
    <t>Realizar una proyección para aproximar el tamaño de la bodega</t>
  </si>
  <si>
    <t>Administrador de Fonda San Julián</t>
  </si>
  <si>
    <t>Las proyeccciones y el capital financiero</t>
  </si>
  <si>
    <t>Bases de datos, UPS, neveras, refrigeradores, programación, maquina para coctelería, entre otros.</t>
  </si>
  <si>
    <t>Automatizar los procesos que puedan más eficientes a través de la tecnología.</t>
  </si>
  <si>
    <t>Inconsistencias del inventario año en curso-inconsistencias en el inventario del año anterior / inconsistencias en el inventario del año anterior x 100</t>
  </si>
  <si>
    <t>Mejorar el sistema de inventarios de excel, para conocer a precisión la cantidad de inventario, próximo a acabar, actualización de precios y proveedores, rotación y Desperdicios.</t>
  </si>
  <si>
    <t>Participaciòn informaciòn voz a voz año en curso- participaciòn en redes sociales año anterior / participaciòn en redes sociales año anterior x 100</t>
  </si>
  <si>
    <t>Más que el voz a voz, Implementar la participación en las redes sociales.</t>
  </si>
  <si>
    <t>Capacitaciones</t>
  </si>
  <si>
    <t>Capacitación a los colaborades acerca de habilidades blandas y duras, manejo de herramientas ofimáticas, etc.</t>
  </si>
  <si>
    <t>Administrador Fonda San Julián</t>
  </si>
  <si>
    <t>Administrador de Fonda San Julián, área financiera y Administrador General de Parcelación.</t>
  </si>
  <si>
    <t>Ampliar el Recurso Humano</t>
  </si>
  <si>
    <t>Indicador de Gestión</t>
  </si>
  <si>
    <t>Asignación de cargosy responsabilidades</t>
  </si>
  <si>
    <t>Asignar un administrador de tiempo completo para Fonda San Julián y un auxiliar logístico para el apoyo de actividades relacionadas con embalaje de la mercancía.</t>
  </si>
  <si>
    <t>Año 1:100%               Año 2:100%</t>
  </si>
  <si>
    <t>Año 3: 100%               Año 4: 100%                 Año 5:100%</t>
  </si>
  <si>
    <t>Manual de procesos</t>
  </si>
  <si>
    <t>Adoptar datafonos y código  QR para los pagos con tarjetas de credito y debito. Establecer medios de pago digital a los proveedores.</t>
  </si>
  <si>
    <t>Cambiar sistema de información de Fonda San Julián</t>
  </si>
  <si>
    <t>Implementar un sistema de información confiable, que le permita visualizar stock en tiempo real, facturas de venta, de compra y reportes de rentabilidad.</t>
  </si>
  <si>
    <t>Sofware Delfín</t>
  </si>
  <si>
    <t>Eficiencia, rapidez, seguridad, confiable y oportuno.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</si>
</sst>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"/>
  </numFmts>
  <fonts count="18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  <font>
      <u/>
      <sz val="8"/>
      <color indexed="12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i/>
      <sz val="9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9" fontId="16" fillId="0" borderId="0" applyFont="0" applyFill="0" applyBorder="0" applyAlignment="0" applyProtection="0"/>
  </cellStyleXfs>
  <cellXfs count="346">
    <xf numFmtId="0" fontId="0" fillId="0" borderId="0" xfId="0"/>
    <xf numFmtId="0" fontId="3" fillId="0" borderId="0" xfId="1" applyAlignment="1" applyProtection="1"/>
    <xf numFmtId="0" fontId="3" fillId="0" borderId="0" xfId="1" applyFont="1" applyAlignment="1" applyProtection="1"/>
    <xf numFmtId="0" fontId="0" fillId="2" borderId="0" xfId="0" applyFill="1"/>
    <xf numFmtId="0" fontId="6" fillId="0" borderId="1" xfId="0" applyFont="1" applyBorder="1" applyAlignment="1">
      <alignment horizontal="center"/>
    </xf>
    <xf numFmtId="0" fontId="9" fillId="0" borderId="0" xfId="0" applyFont="1"/>
    <xf numFmtId="0" fontId="10" fillId="0" borderId="0" xfId="1" applyFont="1" applyAlignment="1" applyProtection="1"/>
    <xf numFmtId="0" fontId="4" fillId="0" borderId="0" xfId="0" applyFont="1"/>
    <xf numFmtId="0" fontId="0" fillId="0" borderId="0" xfId="0" applyFill="1"/>
    <xf numFmtId="0" fontId="4" fillId="5" borderId="3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0" fillId="0" borderId="0" xfId="0" applyFill="1" applyBorder="1"/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/>
    <xf numFmtId="0" fontId="0" fillId="6" borderId="0" xfId="0" applyFill="1" applyBorder="1"/>
    <xf numFmtId="0" fontId="6" fillId="6" borderId="0" xfId="0" applyFont="1" applyFill="1" applyBorder="1" applyAlignment="1">
      <alignment vertical="center" wrapText="1"/>
    </xf>
    <xf numFmtId="0" fontId="0" fillId="6" borderId="0" xfId="0" applyFill="1" applyBorder="1" applyAlignment="1">
      <alignment vertical="center" wrapText="1"/>
    </xf>
    <xf numFmtId="0" fontId="0" fillId="6" borderId="0" xfId="0" applyFill="1" applyBorder="1" applyAlignment="1">
      <alignment horizontal="center" vertical="center"/>
    </xf>
    <xf numFmtId="0" fontId="13" fillId="6" borderId="0" xfId="0" applyFont="1" applyFill="1" applyBorder="1" applyAlignment="1">
      <alignment vertical="center" wrapText="1"/>
    </xf>
    <xf numFmtId="0" fontId="0" fillId="6" borderId="0" xfId="0" applyFill="1" applyAlignment="1">
      <alignment horizontal="center" vertical="center"/>
    </xf>
    <xf numFmtId="0" fontId="0" fillId="6" borderId="4" xfId="0" applyFill="1" applyBorder="1"/>
    <xf numFmtId="0" fontId="0" fillId="6" borderId="4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 wrapText="1"/>
    </xf>
    <xf numFmtId="0" fontId="0" fillId="6" borderId="5" xfId="0" applyFill="1" applyBorder="1"/>
    <xf numFmtId="0" fontId="0" fillId="6" borderId="5" xfId="0" applyFill="1" applyBorder="1" applyAlignment="1">
      <alignment horizontal="center" vertical="center"/>
    </xf>
    <xf numFmtId="0" fontId="0" fillId="6" borderId="5" xfId="0" applyFill="1" applyBorder="1" applyAlignment="1">
      <alignment vertical="center" wrapText="1"/>
    </xf>
    <xf numFmtId="0" fontId="2" fillId="6" borderId="0" xfId="0" applyFont="1" applyFill="1" applyBorder="1"/>
    <xf numFmtId="0" fontId="0" fillId="6" borderId="4" xfId="0" applyFill="1" applyBorder="1" applyAlignment="1">
      <alignment vertical="center" wrapText="1"/>
    </xf>
    <xf numFmtId="0" fontId="3" fillId="6" borderId="0" xfId="1" applyFill="1" applyBorder="1" applyAlignment="1" applyProtection="1"/>
    <xf numFmtId="0" fontId="2" fillId="6" borderId="5" xfId="0" applyFont="1" applyFill="1" applyBorder="1"/>
    <xf numFmtId="9" fontId="0" fillId="0" borderId="0" xfId="0" applyNumberFormat="1"/>
    <xf numFmtId="0" fontId="6" fillId="0" borderId="3" xfId="0" applyFont="1" applyBorder="1" applyAlignment="1"/>
    <xf numFmtId="0" fontId="6" fillId="3" borderId="3" xfId="0" applyFont="1" applyFill="1" applyBorder="1" applyAlignment="1"/>
    <xf numFmtId="0" fontId="2" fillId="0" borderId="0" xfId="0" applyFont="1" applyAlignment="1"/>
    <xf numFmtId="0" fontId="0" fillId="0" borderId="0" xfId="0" applyAlignment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/>
    <xf numFmtId="0" fontId="6" fillId="0" borderId="1" xfId="0" applyFont="1" applyBorder="1" applyAlignment="1"/>
    <xf numFmtId="0" fontId="0" fillId="0" borderId="1" xfId="0" applyFill="1" applyBorder="1"/>
    <xf numFmtId="0" fontId="1" fillId="0" borderId="1" xfId="0" applyFont="1" applyFill="1" applyBorder="1"/>
    <xf numFmtId="10" fontId="14" fillId="0" borderId="14" xfId="2" applyNumberFormat="1" applyFont="1" applyFill="1" applyBorder="1" applyAlignment="1">
      <alignment horizontal="center" vertical="center" wrapText="1"/>
    </xf>
    <xf numFmtId="0" fontId="9" fillId="11" borderId="16" xfId="0" applyFont="1" applyFill="1" applyBorder="1" applyAlignment="1">
      <alignment horizontal="center" vertical="center"/>
    </xf>
    <xf numFmtId="0" fontId="9" fillId="11" borderId="14" xfId="0" applyFont="1" applyFill="1" applyBorder="1" applyAlignment="1">
      <alignment horizontal="center" vertical="center"/>
    </xf>
    <xf numFmtId="10" fontId="15" fillId="0" borderId="14" xfId="2" applyNumberFormat="1" applyFont="1" applyFill="1" applyBorder="1" applyAlignment="1">
      <alignment horizontal="center" vertical="center" wrapText="1"/>
    </xf>
    <xf numFmtId="10" fontId="15" fillId="0" borderId="14" xfId="2" applyNumberFormat="1" applyFont="1" applyFill="1" applyBorder="1" applyAlignment="1">
      <alignment horizontal="center" vertical="center"/>
    </xf>
    <xf numFmtId="9" fontId="15" fillId="0" borderId="14" xfId="2" applyNumberFormat="1" applyFont="1" applyFill="1" applyBorder="1" applyAlignment="1">
      <alignment horizontal="center" vertical="center"/>
    </xf>
    <xf numFmtId="9" fontId="15" fillId="0" borderId="14" xfId="2" applyNumberFormat="1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2" fillId="13" borderId="16" xfId="0" applyFont="1" applyFill="1" applyBorder="1" applyAlignment="1">
      <alignment horizontal="center" vertical="center"/>
    </xf>
    <xf numFmtId="0" fontId="2" fillId="13" borderId="14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wrapText="1"/>
    </xf>
    <xf numFmtId="0" fontId="12" fillId="9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9" fontId="12" fillId="10" borderId="1" xfId="2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9" fontId="12" fillId="9" borderId="1" xfId="2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wrapText="1"/>
    </xf>
    <xf numFmtId="9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wrapText="1"/>
    </xf>
    <xf numFmtId="164" fontId="0" fillId="3" borderId="1" xfId="0" applyNumberFormat="1" applyFill="1" applyBorder="1" applyAlignment="1">
      <alignment vertical="center" wrapText="1"/>
    </xf>
    <xf numFmtId="0" fontId="6" fillId="0" borderId="3" xfId="0" applyFont="1" applyBorder="1" applyAlignment="1">
      <alignment wrapText="1"/>
    </xf>
    <xf numFmtId="9" fontId="6" fillId="14" borderId="1" xfId="0" applyNumberFormat="1" applyFont="1" applyFill="1" applyBorder="1" applyAlignment="1">
      <alignment horizontal="center"/>
    </xf>
    <xf numFmtId="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164" fontId="0" fillId="0" borderId="1" xfId="0" applyNumberFormat="1" applyBorder="1" applyAlignment="1">
      <alignment vertical="center" wrapText="1"/>
    </xf>
    <xf numFmtId="0" fontId="4" fillId="5" borderId="2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6" fillId="16" borderId="9" xfId="0" applyFont="1" applyFill="1" applyBorder="1" applyAlignment="1">
      <alignment vertical="center" wrapText="1"/>
    </xf>
    <xf numFmtId="0" fontId="16" fillId="0" borderId="0" xfId="0" applyFont="1"/>
    <xf numFmtId="0" fontId="16" fillId="0" borderId="7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6" fillId="15" borderId="10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28" xfId="0" applyFont="1" applyBorder="1" applyAlignment="1">
      <alignment horizontal="left" vertical="center" wrapText="1"/>
    </xf>
    <xf numFmtId="0" fontId="16" fillId="16" borderId="9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6" fillId="0" borderId="28" xfId="0" applyFont="1" applyBorder="1" applyAlignment="1">
      <alignment wrapText="1"/>
    </xf>
    <xf numFmtId="0" fontId="16" fillId="0" borderId="19" xfId="0" applyFont="1" applyBorder="1" applyAlignment="1">
      <alignment wrapText="1"/>
    </xf>
    <xf numFmtId="0" fontId="16" fillId="0" borderId="31" xfId="0" applyFont="1" applyBorder="1" applyAlignment="1">
      <alignment wrapText="1"/>
    </xf>
    <xf numFmtId="0" fontId="16" fillId="15" borderId="29" xfId="0" applyFont="1" applyFill="1" applyBorder="1" applyAlignment="1">
      <alignment wrapText="1"/>
    </xf>
    <xf numFmtId="0" fontId="16" fillId="0" borderId="27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16" fillId="4" borderId="0" xfId="3" applyFill="1"/>
    <xf numFmtId="0" fontId="16" fillId="0" borderId="2" xfId="3" applyBorder="1" applyAlignment="1"/>
    <xf numFmtId="0" fontId="16" fillId="0" borderId="1" xfId="3" applyBorder="1"/>
    <xf numFmtId="0" fontId="16" fillId="3" borderId="4" xfId="3" applyFill="1" applyBorder="1" applyAlignment="1"/>
    <xf numFmtId="0" fontId="16" fillId="3" borderId="2" xfId="3" applyFill="1" applyBorder="1" applyAlignment="1"/>
    <xf numFmtId="0" fontId="16" fillId="3" borderId="1" xfId="3" applyFill="1" applyBorder="1"/>
    <xf numFmtId="0" fontId="16" fillId="3" borderId="0" xfId="3" applyFill="1"/>
    <xf numFmtId="0" fontId="11" fillId="3" borderId="1" xfId="3" applyFont="1" applyFill="1" applyBorder="1"/>
    <xf numFmtId="0" fontId="16" fillId="0" borderId="12" xfId="3" applyBorder="1"/>
    <xf numFmtId="0" fontId="16" fillId="17" borderId="14" xfId="3" applyFill="1" applyBorder="1"/>
    <xf numFmtId="0" fontId="16" fillId="17" borderId="0" xfId="3" applyFill="1" applyBorder="1"/>
    <xf numFmtId="0" fontId="16" fillId="3" borderId="4" xfId="3" applyFont="1" applyFill="1" applyBorder="1" applyAlignment="1"/>
    <xf numFmtId="14" fontId="16" fillId="3" borderId="1" xfId="3" applyNumberFormat="1" applyFill="1" applyBorder="1" applyAlignment="1"/>
    <xf numFmtId="0" fontId="16" fillId="18" borderId="1" xfId="3" applyFill="1" applyBorder="1"/>
    <xf numFmtId="0" fontId="16" fillId="19" borderId="1" xfId="3" applyFill="1" applyBorder="1"/>
    <xf numFmtId="0" fontId="16" fillId="14" borderId="1" xfId="3" applyFill="1" applyBorder="1"/>
    <xf numFmtId="0" fontId="16" fillId="18" borderId="12" xfId="3" applyFill="1" applyBorder="1"/>
    <xf numFmtId="0" fontId="16" fillId="19" borderId="12" xfId="3" applyFill="1" applyBorder="1"/>
    <xf numFmtId="0" fontId="16" fillId="0" borderId="19" xfId="0" applyFont="1" applyBorder="1" applyAlignment="1">
      <alignment horizontal="center" vertical="center" wrapText="1"/>
    </xf>
    <xf numFmtId="0" fontId="16" fillId="0" borderId="31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6" fillId="20" borderId="3" xfId="0" applyFont="1" applyFill="1" applyBorder="1" applyAlignment="1"/>
    <xf numFmtId="0" fontId="6" fillId="20" borderId="3" xfId="0" applyFont="1" applyFill="1" applyBorder="1" applyAlignment="1">
      <alignment wrapText="1"/>
    </xf>
    <xf numFmtId="0" fontId="6" fillId="20" borderId="1" xfId="0" applyFont="1" applyFill="1" applyBorder="1" applyAlignment="1"/>
    <xf numFmtId="9" fontId="6" fillId="20" borderId="1" xfId="0" applyNumberFormat="1" applyFont="1" applyFill="1" applyBorder="1" applyAlignment="1">
      <alignment horizontal="center"/>
    </xf>
    <xf numFmtId="164" fontId="0" fillId="20" borderId="1" xfId="0" applyNumberFormat="1" applyFill="1" applyBorder="1" applyAlignment="1">
      <alignment vertical="center" wrapText="1"/>
    </xf>
    <xf numFmtId="0" fontId="6" fillId="20" borderId="1" xfId="0" applyFont="1" applyFill="1" applyBorder="1" applyAlignment="1">
      <alignment horizontal="center"/>
    </xf>
    <xf numFmtId="0" fontId="6" fillId="20" borderId="1" xfId="0" applyFont="1" applyFill="1" applyBorder="1" applyAlignment="1">
      <alignment wrapText="1"/>
    </xf>
    <xf numFmtId="164" fontId="0" fillId="0" borderId="1" xfId="0" applyNumberFormat="1" applyFill="1" applyBorder="1" applyAlignment="1">
      <alignment vertical="center" wrapText="1"/>
    </xf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 applyAlignment="1"/>
    <xf numFmtId="0" fontId="6" fillId="0" borderId="1" xfId="0" applyFont="1" applyFill="1" applyBorder="1" applyAlignment="1"/>
    <xf numFmtId="9" fontId="6" fillId="0" borderId="1" xfId="0" applyNumberFormat="1" applyFont="1" applyFill="1" applyBorder="1" applyAlignment="1">
      <alignment horizontal="center"/>
    </xf>
    <xf numFmtId="10" fontId="16" fillId="0" borderId="1" xfId="3" applyNumberFormat="1" applyFont="1" applyBorder="1" applyAlignment="1">
      <alignment horizontal="right"/>
    </xf>
    <xf numFmtId="10" fontId="16" fillId="14" borderId="1" xfId="3" applyNumberFormat="1" applyFont="1" applyFill="1" applyBorder="1" applyAlignment="1">
      <alignment horizontal="right"/>
    </xf>
    <xf numFmtId="10" fontId="16" fillId="3" borderId="1" xfId="3" applyNumberFormat="1" applyFont="1" applyFill="1" applyBorder="1" applyAlignment="1">
      <alignment horizontal="right"/>
    </xf>
    <xf numFmtId="0" fontId="16" fillId="0" borderId="0" xfId="3"/>
    <xf numFmtId="0" fontId="9" fillId="0" borderId="0" xfId="3" applyFont="1"/>
    <xf numFmtId="0" fontId="4" fillId="5" borderId="1" xfId="3" applyFont="1" applyFill="1" applyBorder="1" applyAlignment="1">
      <alignment horizontal="center" wrapText="1"/>
    </xf>
    <xf numFmtId="0" fontId="4" fillId="5" borderId="3" xfId="3" applyFont="1" applyFill="1" applyBorder="1" applyAlignment="1">
      <alignment horizontal="center"/>
    </xf>
    <xf numFmtId="0" fontId="4" fillId="5" borderId="2" xfId="3" applyFont="1" applyFill="1" applyBorder="1" applyAlignment="1">
      <alignment horizontal="center"/>
    </xf>
    <xf numFmtId="0" fontId="6" fillId="0" borderId="3" xfId="3" applyFont="1" applyBorder="1" applyAlignment="1"/>
    <xf numFmtId="0" fontId="6" fillId="3" borderId="3" xfId="3" applyFont="1" applyFill="1" applyBorder="1" applyAlignment="1"/>
    <xf numFmtId="0" fontId="6" fillId="3" borderId="3" xfId="3" applyFont="1" applyFill="1" applyBorder="1" applyAlignment="1">
      <alignment wrapText="1"/>
    </xf>
    <xf numFmtId="0" fontId="6" fillId="3" borderId="1" xfId="3" applyFont="1" applyFill="1" applyBorder="1" applyAlignment="1">
      <alignment wrapText="1"/>
    </xf>
    <xf numFmtId="0" fontId="6" fillId="0" borderId="3" xfId="3" applyFont="1" applyBorder="1" applyAlignment="1">
      <alignment wrapText="1"/>
    </xf>
    <xf numFmtId="0" fontId="16" fillId="0" borderId="1" xfId="3" applyFont="1" applyBorder="1" applyAlignment="1">
      <alignment horizontal="center"/>
    </xf>
    <xf numFmtId="0" fontId="11" fillId="0" borderId="1" xfId="3" applyFont="1" applyBorder="1" applyAlignment="1">
      <alignment wrapText="1"/>
    </xf>
    <xf numFmtId="9" fontId="16" fillId="3" borderId="1" xfId="3" applyNumberFormat="1" applyFont="1" applyFill="1" applyBorder="1"/>
    <xf numFmtId="9" fontId="16" fillId="3" borderId="1" xfId="3" applyNumberFormat="1" applyFont="1" applyFill="1" applyBorder="1" applyAlignment="1">
      <alignment horizontal="right"/>
    </xf>
    <xf numFmtId="9" fontId="16" fillId="14" borderId="1" xfId="3" applyNumberFormat="1" applyFont="1" applyFill="1" applyBorder="1"/>
    <xf numFmtId="9" fontId="16" fillId="0" borderId="1" xfId="3" applyNumberFormat="1" applyFont="1" applyBorder="1"/>
    <xf numFmtId="9" fontId="6" fillId="3" borderId="1" xfId="3" applyNumberFormat="1" applyFont="1" applyFill="1" applyBorder="1" applyAlignment="1">
      <alignment horizontal="right"/>
    </xf>
    <xf numFmtId="0" fontId="6" fillId="3" borderId="1" xfId="3" applyFont="1" applyFill="1" applyBorder="1" applyAlignment="1">
      <alignment horizontal="right"/>
    </xf>
    <xf numFmtId="9" fontId="6" fillId="0" borderId="1" xfId="3" applyNumberFormat="1" applyFont="1" applyBorder="1" applyAlignment="1">
      <alignment horizontal="right"/>
    </xf>
    <xf numFmtId="0" fontId="4" fillId="5" borderId="11" xfId="3" applyFont="1" applyFill="1" applyBorder="1" applyAlignment="1">
      <alignment horizontal="center"/>
    </xf>
    <xf numFmtId="0" fontId="16" fillId="3" borderId="3" xfId="3" applyFont="1" applyFill="1" applyBorder="1" applyAlignment="1">
      <alignment horizontal="left"/>
    </xf>
    <xf numFmtId="0" fontId="16" fillId="3" borderId="2" xfId="3" applyFont="1" applyFill="1" applyBorder="1" applyAlignment="1">
      <alignment horizontal="left"/>
    </xf>
    <xf numFmtId="0" fontId="16" fillId="3" borderId="11" xfId="3" applyFont="1" applyFill="1" applyBorder="1" applyAlignment="1">
      <alignment horizontal="left"/>
    </xf>
    <xf numFmtId="0" fontId="16" fillId="3" borderId="3" xfId="3" applyFont="1" applyFill="1" applyBorder="1" applyAlignment="1"/>
    <xf numFmtId="0" fontId="16" fillId="3" borderId="2" xfId="3" applyFont="1" applyFill="1" applyBorder="1" applyAlignment="1"/>
    <xf numFmtId="0" fontId="16" fillId="0" borderId="3" xfId="3" applyFont="1" applyBorder="1" applyAlignment="1"/>
    <xf numFmtId="0" fontId="16" fillId="0" borderId="2" xfId="3" applyFont="1" applyBorder="1" applyAlignment="1"/>
    <xf numFmtId="0" fontId="16" fillId="0" borderId="11" xfId="3" applyFont="1" applyBorder="1" applyAlignment="1"/>
    <xf numFmtId="0" fontId="16" fillId="3" borderId="11" xfId="3" applyFont="1" applyFill="1" applyBorder="1" applyAlignment="1"/>
    <xf numFmtId="0" fontId="16" fillId="0" borderId="2" xfId="3" applyBorder="1" applyAlignment="1"/>
    <xf numFmtId="0" fontId="4" fillId="0" borderId="2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16" borderId="9" xfId="0" applyFont="1" applyFill="1" applyBorder="1" applyAlignment="1">
      <alignment horizontal="center" wrapText="1"/>
    </xf>
    <xf numFmtId="0" fontId="4" fillId="15" borderId="29" xfId="0" applyFont="1" applyFill="1" applyBorder="1" applyAlignment="1">
      <alignment wrapText="1"/>
    </xf>
    <xf numFmtId="0" fontId="4" fillId="16" borderId="9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12" fillId="8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16" fillId="0" borderId="0" xfId="0" applyFont="1"/>
    <xf numFmtId="0" fontId="16" fillId="0" borderId="27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0" fillId="14" borderId="0" xfId="0" applyFill="1" applyBorder="1"/>
    <xf numFmtId="10" fontId="9" fillId="11" borderId="12" xfId="2" applyNumberFormat="1" applyFont="1" applyFill="1" applyBorder="1" applyAlignment="1">
      <alignment horizontal="center" vertical="center"/>
    </xf>
    <xf numFmtId="10" fontId="9" fillId="11" borderId="14" xfId="2" applyNumberFormat="1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10" fontId="9" fillId="11" borderId="1" xfId="2" applyNumberFormat="1" applyFont="1" applyFill="1" applyBorder="1" applyAlignment="1">
      <alignment horizontal="left" vertical="center"/>
    </xf>
    <xf numFmtId="10" fontId="2" fillId="13" borderId="12" xfId="2" applyNumberFormat="1" applyFont="1" applyFill="1" applyBorder="1" applyAlignment="1">
      <alignment horizontal="center" vertical="center"/>
    </xf>
    <xf numFmtId="10" fontId="2" fillId="13" borderId="14" xfId="2" applyNumberFormat="1" applyFont="1" applyFill="1" applyBorder="1" applyAlignment="1">
      <alignment horizontal="center" vertical="center"/>
    </xf>
    <xf numFmtId="10" fontId="2" fillId="13" borderId="12" xfId="2" applyNumberFormat="1" applyFont="1" applyFill="1" applyBorder="1" applyAlignment="1">
      <alignment horizontal="left" vertical="center"/>
    </xf>
    <xf numFmtId="10" fontId="2" fillId="13" borderId="14" xfId="2" applyNumberFormat="1" applyFont="1" applyFill="1" applyBorder="1" applyAlignment="1">
      <alignment horizontal="left" vertical="center"/>
    </xf>
    <xf numFmtId="0" fontId="2" fillId="13" borderId="3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11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6" fillId="20" borderId="12" xfId="0" applyFont="1" applyFill="1" applyBorder="1" applyAlignment="1">
      <alignment vertical="top" wrapText="1"/>
    </xf>
    <xf numFmtId="0" fontId="6" fillId="20" borderId="13" xfId="0" applyFont="1" applyFill="1" applyBorder="1" applyAlignment="1">
      <alignment vertical="top" wrapText="1"/>
    </xf>
    <xf numFmtId="0" fontId="6" fillId="20" borderId="14" xfId="0" applyFont="1" applyFill="1" applyBorder="1" applyAlignment="1">
      <alignment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 vertical="center" textRotation="90"/>
    </xf>
    <xf numFmtId="0" fontId="0" fillId="8" borderId="0" xfId="0" applyFill="1" applyAlignment="1">
      <alignment vertical="center"/>
    </xf>
    <xf numFmtId="0" fontId="0" fillId="8" borderId="5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textRotation="90"/>
    </xf>
    <xf numFmtId="0" fontId="5" fillId="7" borderId="13" xfId="0" applyFont="1" applyFill="1" applyBorder="1" applyAlignment="1">
      <alignment horizontal="center" vertical="center" textRotation="90"/>
    </xf>
    <xf numFmtId="0" fontId="0" fillId="7" borderId="13" xfId="0" applyFill="1" applyBorder="1" applyAlignment="1">
      <alignment horizontal="center" vertical="center" textRotation="90"/>
    </xf>
    <xf numFmtId="0" fontId="5" fillId="9" borderId="17" xfId="0" applyFont="1" applyFill="1" applyBorder="1" applyAlignment="1">
      <alignment horizontal="center" vertical="center" textRotation="90"/>
    </xf>
    <xf numFmtId="0" fontId="5" fillId="9" borderId="18" xfId="0" applyFont="1" applyFill="1" applyBorder="1" applyAlignment="1">
      <alignment horizontal="center" vertical="center" textRotation="90"/>
    </xf>
    <xf numFmtId="0" fontId="0" fillId="9" borderId="18" xfId="0" applyFill="1" applyBorder="1" applyAlignment="1">
      <alignment horizontal="center" vertical="center" textRotation="90"/>
    </xf>
    <xf numFmtId="0" fontId="0" fillId="9" borderId="19" xfId="0" applyFill="1" applyBorder="1" applyAlignment="1">
      <alignment horizontal="center" vertical="center"/>
    </xf>
    <xf numFmtId="0" fontId="5" fillId="10" borderId="12" xfId="0" applyFont="1" applyFill="1" applyBorder="1" applyAlignment="1">
      <alignment horizontal="center" vertical="center" textRotation="90"/>
    </xf>
    <xf numFmtId="0" fontId="5" fillId="10" borderId="13" xfId="0" applyFont="1" applyFill="1" applyBorder="1" applyAlignment="1">
      <alignment horizontal="center" vertical="center" textRotation="90"/>
    </xf>
    <xf numFmtId="0" fontId="0" fillId="10" borderId="13" xfId="0" applyFill="1" applyBorder="1" applyAlignment="1">
      <alignment horizontal="center" vertical="center" textRotation="90"/>
    </xf>
    <xf numFmtId="0" fontId="0" fillId="10" borderId="14" xfId="0" applyFill="1" applyBorder="1" applyAlignment="1">
      <alignment vertical="center"/>
    </xf>
    <xf numFmtId="0" fontId="2" fillId="9" borderId="21" xfId="0" applyFont="1" applyFill="1" applyBorder="1" applyAlignment="1">
      <alignment horizontal="center" vertical="center" textRotation="90"/>
    </xf>
    <xf numFmtId="0" fontId="2" fillId="9" borderId="22" xfId="0" applyFont="1" applyFill="1" applyBorder="1" applyAlignment="1">
      <alignment horizontal="center" vertical="center" textRotation="90"/>
    </xf>
    <xf numFmtId="0" fontId="12" fillId="9" borderId="22" xfId="0" applyFont="1" applyFill="1" applyBorder="1" applyAlignment="1">
      <alignment horizontal="center" vertical="center" textRotation="90"/>
    </xf>
    <xf numFmtId="0" fontId="12" fillId="9" borderId="23" xfId="0" applyFont="1" applyFill="1" applyBorder="1" applyAlignment="1">
      <alignment vertical="center"/>
    </xf>
    <xf numFmtId="0" fontId="2" fillId="8" borderId="21" xfId="0" applyFont="1" applyFill="1" applyBorder="1" applyAlignment="1">
      <alignment horizontal="center" vertical="center" textRotation="90"/>
    </xf>
    <xf numFmtId="0" fontId="12" fillId="8" borderId="22" xfId="0" applyFont="1" applyFill="1" applyBorder="1" applyAlignment="1">
      <alignment vertical="center"/>
    </xf>
    <xf numFmtId="0" fontId="12" fillId="8" borderId="23" xfId="0" applyFont="1" applyFill="1" applyBorder="1" applyAlignment="1">
      <alignment vertical="center"/>
    </xf>
    <xf numFmtId="0" fontId="2" fillId="7" borderId="21" xfId="0" applyFont="1" applyFill="1" applyBorder="1" applyAlignment="1">
      <alignment horizontal="center" vertical="center" textRotation="90"/>
    </xf>
    <xf numFmtId="0" fontId="2" fillId="7" borderId="22" xfId="0" applyFont="1" applyFill="1" applyBorder="1" applyAlignment="1">
      <alignment horizontal="center" vertical="center" textRotation="90"/>
    </xf>
    <xf numFmtId="0" fontId="2" fillId="7" borderId="23" xfId="0" applyFont="1" applyFill="1" applyBorder="1" applyAlignment="1">
      <alignment horizontal="center" vertical="center" textRotation="90"/>
    </xf>
    <xf numFmtId="0" fontId="2" fillId="10" borderId="21" xfId="0" applyFont="1" applyFill="1" applyBorder="1" applyAlignment="1">
      <alignment horizontal="center" vertical="center" textRotation="90"/>
    </xf>
    <xf numFmtId="0" fontId="2" fillId="10" borderId="22" xfId="0" applyFont="1" applyFill="1" applyBorder="1" applyAlignment="1">
      <alignment horizontal="center" vertical="center" textRotation="90"/>
    </xf>
    <xf numFmtId="0" fontId="2" fillId="10" borderId="23" xfId="0" applyFont="1" applyFill="1" applyBorder="1" applyAlignment="1">
      <alignment horizontal="center" vertical="center" textRotation="90"/>
    </xf>
    <xf numFmtId="0" fontId="4" fillId="5" borderId="1" xfId="0" applyFont="1" applyFill="1" applyBorder="1" applyAlignment="1">
      <alignment textRotation="90" wrapText="1"/>
    </xf>
    <xf numFmtId="0" fontId="0" fillId="5" borderId="1" xfId="0" applyFill="1" applyBorder="1" applyAlignment="1">
      <alignment textRotation="90" wrapText="1"/>
    </xf>
    <xf numFmtId="0" fontId="6" fillId="0" borderId="12" xfId="0" applyFont="1" applyBorder="1" applyAlignment="1">
      <alignment textRotation="90" wrapText="1"/>
    </xf>
    <xf numFmtId="0" fontId="0" fillId="0" borderId="13" xfId="0" applyBorder="1" applyAlignment="1">
      <alignment textRotation="90" wrapText="1"/>
    </xf>
    <xf numFmtId="0" fontId="0" fillId="0" borderId="14" xfId="0" applyBorder="1" applyAlignment="1">
      <alignment textRotation="90" wrapText="1"/>
    </xf>
    <xf numFmtId="0" fontId="0" fillId="8" borderId="6" xfId="0" applyFill="1" applyBorder="1" applyAlignment="1">
      <alignment horizontal="center" vertical="center" wrapText="1"/>
    </xf>
    <xf numFmtId="0" fontId="0" fillId="8" borderId="17" xfId="0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 wrapText="1"/>
    </xf>
    <xf numFmtId="0" fontId="0" fillId="8" borderId="19" xfId="0" applyFill="1" applyBorder="1" applyAlignment="1">
      <alignment horizontal="center" vertical="center" wrapText="1"/>
    </xf>
    <xf numFmtId="0" fontId="16" fillId="0" borderId="3" xfId="3" applyBorder="1" applyAlignment="1"/>
    <xf numFmtId="0" fontId="16" fillId="0" borderId="2" xfId="3" applyBorder="1" applyAlignment="1"/>
    <xf numFmtId="0" fontId="16" fillId="0" borderId="11" xfId="3" applyBorder="1" applyAlignment="1"/>
    <xf numFmtId="0" fontId="4" fillId="5" borderId="3" xfId="0" applyFont="1" applyFill="1" applyBorder="1" applyAlignment="1">
      <alignment horizontal="center" wrapText="1"/>
    </xf>
    <xf numFmtId="0" fontId="4" fillId="5" borderId="1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16" fillId="0" borderId="6" xfId="3" applyBorder="1" applyAlignment="1"/>
    <xf numFmtId="0" fontId="16" fillId="0" borderId="4" xfId="3" applyBorder="1" applyAlignment="1"/>
    <xf numFmtId="0" fontId="16" fillId="0" borderId="17" xfId="3" applyBorder="1" applyAlignment="1"/>
    <xf numFmtId="0" fontId="16" fillId="0" borderId="3" xfId="3" applyBorder="1" applyAlignment="1">
      <alignment horizontal="left"/>
    </xf>
    <xf numFmtId="0" fontId="16" fillId="0" borderId="2" xfId="3" applyBorder="1" applyAlignment="1">
      <alignment horizontal="left"/>
    </xf>
    <xf numFmtId="0" fontId="16" fillId="0" borderId="11" xfId="3" applyBorder="1" applyAlignment="1">
      <alignment horizontal="left"/>
    </xf>
    <xf numFmtId="0" fontId="0" fillId="10" borderId="4" xfId="0" applyFill="1" applyBorder="1" applyAlignment="1">
      <alignment horizontal="center" vertical="center" wrapText="1"/>
    </xf>
    <xf numFmtId="0" fontId="0" fillId="10" borderId="17" xfId="0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 wrapText="1"/>
    </xf>
    <xf numFmtId="0" fontId="0" fillId="10" borderId="18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19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16" fillId="3" borderId="3" xfId="3" applyFill="1" applyBorder="1" applyAlignment="1"/>
    <xf numFmtId="0" fontId="16" fillId="3" borderId="2" xfId="3" applyFill="1" applyBorder="1" applyAlignment="1"/>
    <xf numFmtId="0" fontId="16" fillId="3" borderId="11" xfId="3" applyFill="1" applyBorder="1" applyAlignment="1"/>
    <xf numFmtId="0" fontId="16" fillId="3" borderId="6" xfId="3" applyFill="1" applyBorder="1" applyAlignment="1"/>
    <xf numFmtId="0" fontId="16" fillId="3" borderId="4" xfId="3" applyFill="1" applyBorder="1" applyAlignment="1"/>
    <xf numFmtId="0" fontId="16" fillId="3" borderId="17" xfId="3" applyFill="1" applyBorder="1" applyAlignment="1"/>
    <xf numFmtId="0" fontId="4" fillId="5" borderId="3" xfId="3" applyFont="1" applyFill="1" applyBorder="1" applyAlignment="1">
      <alignment horizontal="center" wrapText="1"/>
    </xf>
    <xf numFmtId="0" fontId="4" fillId="5" borderId="11" xfId="3" applyFont="1" applyFill="1" applyBorder="1" applyAlignment="1">
      <alignment horizontal="center" wrapText="1"/>
    </xf>
    <xf numFmtId="0" fontId="4" fillId="5" borderId="2" xfId="3" applyFont="1" applyFill="1" applyBorder="1" applyAlignment="1">
      <alignment horizontal="center" wrapText="1"/>
    </xf>
    <xf numFmtId="0" fontId="16" fillId="0" borderId="3" xfId="3" applyFont="1" applyBorder="1" applyAlignment="1">
      <alignment horizontal="left"/>
    </xf>
    <xf numFmtId="0" fontId="16" fillId="0" borderId="2" xfId="3" applyFont="1" applyBorder="1" applyAlignment="1">
      <alignment horizontal="left"/>
    </xf>
    <xf numFmtId="0" fontId="16" fillId="0" borderId="11" xfId="3" applyFont="1" applyBorder="1" applyAlignment="1">
      <alignment horizontal="left"/>
    </xf>
    <xf numFmtId="0" fontId="16" fillId="3" borderId="3" xfId="3" applyFont="1" applyFill="1" applyBorder="1" applyAlignment="1">
      <alignment horizontal="left"/>
    </xf>
    <xf numFmtId="0" fontId="16" fillId="3" borderId="2" xfId="3" applyFont="1" applyFill="1" applyBorder="1" applyAlignment="1">
      <alignment horizontal="left"/>
    </xf>
    <xf numFmtId="0" fontId="16" fillId="3" borderId="11" xfId="3" applyFont="1" applyFill="1" applyBorder="1" applyAlignment="1">
      <alignment horizontal="left"/>
    </xf>
    <xf numFmtId="0" fontId="16" fillId="3" borderId="3" xfId="3" applyFont="1" applyFill="1" applyBorder="1" applyAlignment="1">
      <alignment horizontal="left" wrapText="1"/>
    </xf>
    <xf numFmtId="0" fontId="16" fillId="3" borderId="2" xfId="3" applyFont="1" applyFill="1" applyBorder="1" applyAlignment="1">
      <alignment horizontal="left" wrapText="1"/>
    </xf>
    <xf numFmtId="0" fontId="16" fillId="3" borderId="11" xfId="3" applyFont="1" applyFill="1" applyBorder="1" applyAlignment="1">
      <alignment horizontal="left" wrapText="1"/>
    </xf>
    <xf numFmtId="0" fontId="4" fillId="9" borderId="6" xfId="3" applyFont="1" applyFill="1" applyBorder="1" applyAlignment="1">
      <alignment horizontal="center" vertical="center"/>
    </xf>
    <xf numFmtId="0" fontId="4" fillId="9" borderId="17" xfId="3" applyFont="1" applyFill="1" applyBorder="1" applyAlignment="1">
      <alignment horizontal="center" vertical="center"/>
    </xf>
    <xf numFmtId="0" fontId="4" fillId="9" borderId="15" xfId="3" applyFont="1" applyFill="1" applyBorder="1" applyAlignment="1">
      <alignment horizontal="center" vertical="center"/>
    </xf>
    <xf numFmtId="0" fontId="4" fillId="9" borderId="18" xfId="3" applyFont="1" applyFill="1" applyBorder="1" applyAlignment="1">
      <alignment horizontal="center" vertical="center"/>
    </xf>
    <xf numFmtId="0" fontId="4" fillId="9" borderId="16" xfId="3" applyFont="1" applyFill="1" applyBorder="1" applyAlignment="1">
      <alignment horizontal="center" vertical="center"/>
    </xf>
    <xf numFmtId="0" fontId="4" fillId="9" borderId="19" xfId="3" applyFont="1" applyFill="1" applyBorder="1" applyAlignment="1">
      <alignment horizontal="center" vertical="center"/>
    </xf>
    <xf numFmtId="0" fontId="4" fillId="8" borderId="6" xfId="3" applyFont="1" applyFill="1" applyBorder="1" applyAlignment="1">
      <alignment horizontal="center" vertical="center" wrapText="1"/>
    </xf>
    <xf numFmtId="0" fontId="4" fillId="8" borderId="17" xfId="3" applyFont="1" applyFill="1" applyBorder="1" applyAlignment="1">
      <alignment horizontal="center" vertical="center" wrapText="1"/>
    </xf>
    <xf numFmtId="0" fontId="4" fillId="8" borderId="15" xfId="3" applyFont="1" applyFill="1" applyBorder="1" applyAlignment="1">
      <alignment horizontal="center" vertical="center" wrapText="1"/>
    </xf>
    <xf numFmtId="0" fontId="4" fillId="8" borderId="18" xfId="3" applyFont="1" applyFill="1" applyBorder="1" applyAlignment="1">
      <alignment horizontal="center" vertical="center" wrapText="1"/>
    </xf>
    <xf numFmtId="0" fontId="4" fillId="8" borderId="16" xfId="3" applyFont="1" applyFill="1" applyBorder="1" applyAlignment="1">
      <alignment horizontal="center" vertical="center" wrapText="1"/>
    </xf>
    <xf numFmtId="0" fontId="4" fillId="8" borderId="19" xfId="3" applyFont="1" applyFill="1" applyBorder="1" applyAlignment="1">
      <alignment horizontal="center" vertical="center" wrapText="1"/>
    </xf>
    <xf numFmtId="0" fontId="4" fillId="7" borderId="6" xfId="3" applyFont="1" applyFill="1" applyBorder="1" applyAlignment="1">
      <alignment horizontal="center" vertical="center" wrapText="1"/>
    </xf>
    <xf numFmtId="0" fontId="4" fillId="7" borderId="17" xfId="3" applyFont="1" applyFill="1" applyBorder="1" applyAlignment="1">
      <alignment horizontal="center" vertical="center" wrapText="1"/>
    </xf>
    <xf numFmtId="0" fontId="4" fillId="7" borderId="15" xfId="3" applyFont="1" applyFill="1" applyBorder="1" applyAlignment="1">
      <alignment horizontal="center" vertical="center" wrapText="1"/>
    </xf>
    <xf numFmtId="0" fontId="4" fillId="7" borderId="18" xfId="3" applyFont="1" applyFill="1" applyBorder="1" applyAlignment="1">
      <alignment horizontal="center" vertical="center" wrapText="1"/>
    </xf>
    <xf numFmtId="0" fontId="4" fillId="7" borderId="16" xfId="3" applyFont="1" applyFill="1" applyBorder="1" applyAlignment="1">
      <alignment horizontal="center" vertical="center" wrapText="1"/>
    </xf>
    <xf numFmtId="0" fontId="4" fillId="7" borderId="19" xfId="3" applyFont="1" applyFill="1" applyBorder="1" applyAlignment="1">
      <alignment horizontal="center" vertical="center" wrapText="1"/>
    </xf>
    <xf numFmtId="0" fontId="16" fillId="0" borderId="3" xfId="3" applyFont="1" applyBorder="1" applyAlignment="1">
      <alignment horizontal="left" wrapText="1"/>
    </xf>
    <xf numFmtId="0" fontId="16" fillId="0" borderId="2" xfId="3" applyFont="1" applyBorder="1" applyAlignment="1">
      <alignment horizontal="left" wrapText="1"/>
    </xf>
    <xf numFmtId="0" fontId="16" fillId="0" borderId="11" xfId="3" applyFont="1" applyBorder="1" applyAlignment="1">
      <alignment horizontal="left" wrapText="1"/>
    </xf>
    <xf numFmtId="0" fontId="4" fillId="10" borderId="6" xfId="3" applyFont="1" applyFill="1" applyBorder="1" applyAlignment="1">
      <alignment horizontal="center" vertical="center" wrapText="1"/>
    </xf>
    <xf numFmtId="0" fontId="4" fillId="10" borderId="17" xfId="3" applyFont="1" applyFill="1" applyBorder="1" applyAlignment="1">
      <alignment horizontal="center" vertical="center" wrapText="1"/>
    </xf>
    <xf numFmtId="0" fontId="4" fillId="10" borderId="15" xfId="3" applyFont="1" applyFill="1" applyBorder="1" applyAlignment="1">
      <alignment horizontal="center" vertical="center" wrapText="1"/>
    </xf>
    <xf numFmtId="0" fontId="4" fillId="10" borderId="18" xfId="3" applyFont="1" applyFill="1" applyBorder="1" applyAlignment="1">
      <alignment horizontal="center" vertical="center" wrapText="1"/>
    </xf>
    <xf numFmtId="0" fontId="4" fillId="10" borderId="16" xfId="3" applyFont="1" applyFill="1" applyBorder="1" applyAlignment="1">
      <alignment horizontal="center" vertical="center" wrapText="1"/>
    </xf>
    <xf numFmtId="0" fontId="4" fillId="10" borderId="19" xfId="3" applyFont="1" applyFill="1" applyBorder="1" applyAlignment="1">
      <alignment horizontal="center" vertical="center" wrapText="1"/>
    </xf>
    <xf numFmtId="0" fontId="4" fillId="16" borderId="24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16" fillId="15" borderId="25" xfId="0" applyFont="1" applyFill="1" applyBorder="1" applyAlignment="1">
      <alignment horizontal="center" vertical="center"/>
    </xf>
    <xf numFmtId="0" fontId="16" fillId="15" borderId="26" xfId="0" applyFont="1" applyFill="1" applyBorder="1" applyAlignment="1">
      <alignment horizontal="center" vertical="center"/>
    </xf>
    <xf numFmtId="0" fontId="16" fillId="15" borderId="32" xfId="0" applyFont="1" applyFill="1" applyBorder="1" applyAlignment="1">
      <alignment horizontal="center" vertical="center"/>
    </xf>
    <xf numFmtId="0" fontId="16" fillId="0" borderId="0" xfId="0" applyFont="1"/>
    <xf numFmtId="0" fontId="4" fillId="16" borderId="33" xfId="0" applyFont="1" applyFill="1" applyBorder="1" applyAlignment="1">
      <alignment horizontal="center" vertical="center" wrapText="1"/>
    </xf>
    <xf numFmtId="0" fontId="16" fillId="15" borderId="34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16" fillId="15" borderId="25" xfId="0" applyFont="1" applyFill="1" applyBorder="1" applyAlignment="1">
      <alignment horizontal="center" wrapText="1"/>
    </xf>
    <xf numFmtId="0" fontId="16" fillId="15" borderId="26" xfId="0" applyFont="1" applyFill="1" applyBorder="1" applyAlignment="1">
      <alignment horizontal="center" wrapText="1"/>
    </xf>
    <xf numFmtId="0" fontId="16" fillId="15" borderId="34" xfId="0" applyFont="1" applyFill="1" applyBorder="1" applyAlignment="1">
      <alignment horizontal="center" wrapText="1"/>
    </xf>
    <xf numFmtId="0" fontId="16" fillId="15" borderId="25" xfId="0" applyFont="1" applyFill="1" applyBorder="1" applyAlignment="1">
      <alignment horizontal="center" vertical="center" wrapText="1"/>
    </xf>
    <xf numFmtId="0" fontId="16" fillId="15" borderId="26" xfId="0" applyFont="1" applyFill="1" applyBorder="1" applyAlignment="1">
      <alignment horizontal="center" vertical="center" wrapText="1"/>
    </xf>
    <xf numFmtId="0" fontId="4" fillId="16" borderId="24" xfId="0" applyFont="1" applyFill="1" applyBorder="1" applyAlignment="1">
      <alignment horizontal="center" wrapText="1"/>
    </xf>
    <xf numFmtId="0" fontId="4" fillId="16" borderId="20" xfId="0" applyFont="1" applyFill="1" applyBorder="1" applyAlignment="1">
      <alignment horizontal="center" wrapText="1"/>
    </xf>
    <xf numFmtId="0" fontId="4" fillId="16" borderId="33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</cellXfs>
  <cellStyles count="6">
    <cellStyle name="Hipervínculo" xfId="1" builtinId="8"/>
    <cellStyle name="Hipervínculo 2" xfId="4" xr:uid="{00000000-0005-0000-0000-000001000000}"/>
    <cellStyle name="Normal" xfId="0" builtinId="0"/>
    <cellStyle name="Normal 2" xfId="3" xr:uid="{00000000-0005-0000-0000-000003000000}"/>
    <cellStyle name="Porcentaje" xfId="2" builtinId="5"/>
    <cellStyle name="Porcentaje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483578</xdr:colOff>
      <xdr:row>1</xdr:row>
      <xdr:rowOff>146539</xdr:rowOff>
    </xdr:from>
    <xdr:to>
      <xdr:col>10</xdr:col>
      <xdr:colOff>556847</xdr:colOff>
      <xdr:row>6</xdr:row>
      <xdr:rowOff>-1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594232" y="381001"/>
          <a:ext cx="1597269" cy="8059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Tener una empresa rentable.</a:t>
          </a:r>
        </a:p>
      </xdr:txBody>
    </xdr:sp>
    <xdr:clientData/>
  </xdr:twoCellAnchor>
  <xdr:twoCellAnchor>
    <xdr:from>
      <xdr:col>16</xdr:col>
      <xdr:colOff>234462</xdr:colOff>
      <xdr:row>3</xdr:row>
      <xdr:rowOff>131885</xdr:rowOff>
    </xdr:from>
    <xdr:to>
      <xdr:col>18</xdr:col>
      <xdr:colOff>307731</xdr:colOff>
      <xdr:row>8</xdr:row>
      <xdr:rowOff>131884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12441116" y="835270"/>
          <a:ext cx="1597269" cy="8059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Mantener Utilidad neta positiva  siempre</a:t>
          </a:r>
        </a:p>
        <a:p>
          <a:pPr algn="ctr"/>
          <a:endParaRPr lang="es-MX" sz="1100"/>
        </a:p>
      </xdr:txBody>
    </xdr:sp>
    <xdr:clientData/>
  </xdr:twoCellAnchor>
  <xdr:twoCellAnchor>
    <xdr:from>
      <xdr:col>6</xdr:col>
      <xdr:colOff>249116</xdr:colOff>
      <xdr:row>2</xdr:row>
      <xdr:rowOff>117232</xdr:rowOff>
    </xdr:from>
    <xdr:to>
      <xdr:col>8</xdr:col>
      <xdr:colOff>322385</xdr:colOff>
      <xdr:row>7</xdr:row>
      <xdr:rowOff>43961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4835770" y="586155"/>
          <a:ext cx="1597269" cy="8059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Aumentar las ventas</a:t>
          </a:r>
        </a:p>
        <a:p>
          <a:pPr algn="ctr"/>
          <a:endParaRPr lang="es-MX" sz="1100"/>
        </a:p>
      </xdr:txBody>
    </xdr:sp>
    <xdr:clientData/>
  </xdr:twoCellAnchor>
  <xdr:twoCellAnchor>
    <xdr:from>
      <xdr:col>11</xdr:col>
      <xdr:colOff>703384</xdr:colOff>
      <xdr:row>2</xdr:row>
      <xdr:rowOff>146539</xdr:rowOff>
    </xdr:from>
    <xdr:to>
      <xdr:col>14</xdr:col>
      <xdr:colOff>14653</xdr:colOff>
      <xdr:row>7</xdr:row>
      <xdr:rowOff>73268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9100038" y="615462"/>
          <a:ext cx="1597269" cy="8059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Reducir costos</a:t>
          </a:r>
        </a:p>
        <a:p>
          <a:pPr algn="ctr"/>
          <a:endParaRPr lang="es-MX" sz="1100"/>
        </a:p>
      </xdr:txBody>
    </xdr:sp>
    <xdr:clientData/>
  </xdr:twoCellAnchor>
  <xdr:twoCellAnchor>
    <xdr:from>
      <xdr:col>8</xdr:col>
      <xdr:colOff>424962</xdr:colOff>
      <xdr:row>21</xdr:row>
      <xdr:rowOff>146539</xdr:rowOff>
    </xdr:from>
    <xdr:to>
      <xdr:col>10</xdr:col>
      <xdr:colOff>498231</xdr:colOff>
      <xdr:row>26</xdr:row>
      <xdr:rowOff>146539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6535616" y="3766039"/>
          <a:ext cx="1597269" cy="80596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Reconocimiento de marca</a:t>
          </a:r>
        </a:p>
      </xdr:txBody>
    </xdr:sp>
    <xdr:clientData/>
  </xdr:twoCellAnchor>
  <xdr:twoCellAnchor>
    <xdr:from>
      <xdr:col>11</xdr:col>
      <xdr:colOff>14653</xdr:colOff>
      <xdr:row>16</xdr:row>
      <xdr:rowOff>58616</xdr:rowOff>
    </xdr:from>
    <xdr:to>
      <xdr:col>13</xdr:col>
      <xdr:colOff>87922</xdr:colOff>
      <xdr:row>21</xdr:row>
      <xdr:rowOff>58616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8411307" y="2872154"/>
          <a:ext cx="1597269" cy="80596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Mejorar satisfacción</a:t>
          </a:r>
          <a:r>
            <a:rPr lang="es-MX" sz="1100" baseline="0"/>
            <a:t> de clientes</a:t>
          </a:r>
          <a:endParaRPr lang="es-MX" sz="1100"/>
        </a:p>
      </xdr:txBody>
    </xdr:sp>
    <xdr:clientData/>
  </xdr:twoCellAnchor>
  <xdr:twoCellAnchor>
    <xdr:from>
      <xdr:col>2</xdr:col>
      <xdr:colOff>351692</xdr:colOff>
      <xdr:row>16</xdr:row>
      <xdr:rowOff>87924</xdr:rowOff>
    </xdr:from>
    <xdr:to>
      <xdr:col>4</xdr:col>
      <xdr:colOff>424961</xdr:colOff>
      <xdr:row>21</xdr:row>
      <xdr:rowOff>87922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1890346" y="2901462"/>
          <a:ext cx="1597269" cy="8059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Potenciar</a:t>
          </a:r>
          <a:r>
            <a:rPr lang="es-MX" sz="1100" baseline="0"/>
            <a:t> la calidad en productos y servicios</a:t>
          </a:r>
          <a:endParaRPr lang="es-MX" sz="1100"/>
        </a:p>
      </xdr:txBody>
    </xdr:sp>
    <xdr:clientData/>
  </xdr:twoCellAnchor>
  <xdr:twoCellAnchor>
    <xdr:from>
      <xdr:col>14</xdr:col>
      <xdr:colOff>322384</xdr:colOff>
      <xdr:row>19</xdr:row>
      <xdr:rowOff>102577</xdr:rowOff>
    </xdr:from>
    <xdr:to>
      <xdr:col>16</xdr:col>
      <xdr:colOff>395653</xdr:colOff>
      <xdr:row>24</xdr:row>
      <xdr:rowOff>102576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/>
      </xdr:nvSpPr>
      <xdr:spPr>
        <a:xfrm>
          <a:off x="11005038" y="3399692"/>
          <a:ext cx="1597269" cy="8059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Garantizar un buen relacionamiento con</a:t>
          </a:r>
          <a:r>
            <a:rPr lang="es-MX" sz="1100" baseline="0"/>
            <a:t> los clientes</a:t>
          </a:r>
          <a:endParaRPr lang="es-MX" sz="1100"/>
        </a:p>
      </xdr:txBody>
    </xdr:sp>
    <xdr:clientData/>
  </xdr:twoCellAnchor>
  <xdr:twoCellAnchor>
    <xdr:from>
      <xdr:col>18</xdr:col>
      <xdr:colOff>14655</xdr:colOff>
      <xdr:row>17</xdr:row>
      <xdr:rowOff>43963</xdr:rowOff>
    </xdr:from>
    <xdr:to>
      <xdr:col>20</xdr:col>
      <xdr:colOff>87924</xdr:colOff>
      <xdr:row>22</xdr:row>
      <xdr:rowOff>43961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/>
      </xdr:nvSpPr>
      <xdr:spPr>
        <a:xfrm>
          <a:off x="13745309" y="3018694"/>
          <a:ext cx="1597269" cy="8059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Lograr mayor presencia en el mercado</a:t>
          </a:r>
        </a:p>
      </xdr:txBody>
    </xdr:sp>
    <xdr:clientData/>
  </xdr:twoCellAnchor>
  <xdr:twoCellAnchor>
    <xdr:from>
      <xdr:col>6</xdr:col>
      <xdr:colOff>87923</xdr:colOff>
      <xdr:row>17</xdr:row>
      <xdr:rowOff>0</xdr:rowOff>
    </xdr:from>
    <xdr:to>
      <xdr:col>8</xdr:col>
      <xdr:colOff>161192</xdr:colOff>
      <xdr:row>22</xdr:row>
      <xdr:rowOff>1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/>
      </xdr:nvSpPr>
      <xdr:spPr>
        <a:xfrm>
          <a:off x="4674577" y="2974731"/>
          <a:ext cx="1597269" cy="80596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Entrega</a:t>
          </a:r>
          <a:r>
            <a:rPr lang="es-MX" sz="1100" baseline="0"/>
            <a:t> eficaz</a:t>
          </a:r>
          <a:endParaRPr lang="es-MX" sz="1100"/>
        </a:p>
      </xdr:txBody>
    </xdr:sp>
    <xdr:clientData/>
  </xdr:twoCellAnchor>
  <xdr:twoCellAnchor>
    <xdr:from>
      <xdr:col>7</xdr:col>
      <xdr:colOff>102578</xdr:colOff>
      <xdr:row>35</xdr:row>
      <xdr:rowOff>43962</xdr:rowOff>
    </xdr:from>
    <xdr:to>
      <xdr:col>9</xdr:col>
      <xdr:colOff>175847</xdr:colOff>
      <xdr:row>40</xdr:row>
      <xdr:rowOff>43961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/>
      </xdr:nvSpPr>
      <xdr:spPr>
        <a:xfrm>
          <a:off x="5451232" y="5934808"/>
          <a:ext cx="1597269" cy="8059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Mejorar logística de entrega</a:t>
          </a:r>
          <a:r>
            <a:rPr lang="es-MX" sz="1100" baseline="0"/>
            <a:t> de domicilios</a:t>
          </a:r>
          <a:endParaRPr lang="es-MX" sz="1100"/>
        </a:p>
      </xdr:txBody>
    </xdr:sp>
    <xdr:clientData/>
  </xdr:twoCellAnchor>
  <xdr:twoCellAnchor>
    <xdr:from>
      <xdr:col>9</xdr:col>
      <xdr:colOff>468923</xdr:colOff>
      <xdr:row>32</xdr:row>
      <xdr:rowOff>29308</xdr:rowOff>
    </xdr:from>
    <xdr:to>
      <xdr:col>11</xdr:col>
      <xdr:colOff>542192</xdr:colOff>
      <xdr:row>37</xdr:row>
      <xdr:rowOff>29307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/>
      </xdr:nvSpPr>
      <xdr:spPr>
        <a:xfrm>
          <a:off x="7341577" y="5436577"/>
          <a:ext cx="1597269" cy="8059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Potenciar</a:t>
          </a:r>
          <a:r>
            <a:rPr lang="es-MX" sz="1100" baseline="0"/>
            <a:t> procesos de mercadeo</a:t>
          </a:r>
          <a:endParaRPr lang="es-MX" sz="1100"/>
        </a:p>
      </xdr:txBody>
    </xdr:sp>
    <xdr:clientData/>
  </xdr:twoCellAnchor>
  <xdr:twoCellAnchor>
    <xdr:from>
      <xdr:col>20</xdr:col>
      <xdr:colOff>454271</xdr:colOff>
      <xdr:row>31</xdr:row>
      <xdr:rowOff>73267</xdr:rowOff>
    </xdr:from>
    <xdr:to>
      <xdr:col>22</xdr:col>
      <xdr:colOff>527540</xdr:colOff>
      <xdr:row>36</xdr:row>
      <xdr:rowOff>73269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/>
      </xdr:nvSpPr>
      <xdr:spPr>
        <a:xfrm>
          <a:off x="15708925" y="5319344"/>
          <a:ext cx="1597269" cy="80596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Optimizar procesos aplicando mejora continua</a:t>
          </a:r>
        </a:p>
      </xdr:txBody>
    </xdr:sp>
    <xdr:clientData/>
  </xdr:twoCellAnchor>
  <xdr:twoCellAnchor>
    <xdr:from>
      <xdr:col>4</xdr:col>
      <xdr:colOff>454268</xdr:colOff>
      <xdr:row>30</xdr:row>
      <xdr:rowOff>161192</xdr:rowOff>
    </xdr:from>
    <xdr:to>
      <xdr:col>6</xdr:col>
      <xdr:colOff>527537</xdr:colOff>
      <xdr:row>35</xdr:row>
      <xdr:rowOff>146538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/>
      </xdr:nvSpPr>
      <xdr:spPr>
        <a:xfrm>
          <a:off x="3516922" y="5231423"/>
          <a:ext cx="1597269" cy="8059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Aumentar capacidad de almacenamiento (Bodega)</a:t>
          </a:r>
        </a:p>
      </xdr:txBody>
    </xdr:sp>
    <xdr:clientData/>
  </xdr:twoCellAnchor>
  <xdr:twoCellAnchor>
    <xdr:from>
      <xdr:col>14</xdr:col>
      <xdr:colOff>512884</xdr:colOff>
      <xdr:row>32</xdr:row>
      <xdr:rowOff>58617</xdr:rowOff>
    </xdr:from>
    <xdr:to>
      <xdr:col>16</xdr:col>
      <xdr:colOff>586153</xdr:colOff>
      <xdr:row>37</xdr:row>
      <xdr:rowOff>58615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/>
      </xdr:nvSpPr>
      <xdr:spPr>
        <a:xfrm>
          <a:off x="11195538" y="5465886"/>
          <a:ext cx="1597269" cy="8059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Promover y mejorar la seguridad en el trabajo</a:t>
          </a:r>
        </a:p>
      </xdr:txBody>
    </xdr:sp>
    <xdr:clientData/>
  </xdr:twoCellAnchor>
  <xdr:twoCellAnchor>
    <xdr:from>
      <xdr:col>12</xdr:col>
      <xdr:colOff>73270</xdr:colOff>
      <xdr:row>32</xdr:row>
      <xdr:rowOff>14655</xdr:rowOff>
    </xdr:from>
    <xdr:to>
      <xdr:col>14</xdr:col>
      <xdr:colOff>146539</xdr:colOff>
      <xdr:row>37</xdr:row>
      <xdr:rowOff>14652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/>
      </xdr:nvSpPr>
      <xdr:spPr>
        <a:xfrm>
          <a:off x="9231924" y="5421924"/>
          <a:ext cx="1597269" cy="8059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Implementar nuevos medios de pago</a:t>
          </a:r>
        </a:p>
      </xdr:txBody>
    </xdr:sp>
    <xdr:clientData/>
  </xdr:twoCellAnchor>
  <xdr:twoCellAnchor>
    <xdr:from>
      <xdr:col>2</xdr:col>
      <xdr:colOff>117231</xdr:colOff>
      <xdr:row>31</xdr:row>
      <xdr:rowOff>102576</xdr:rowOff>
    </xdr:from>
    <xdr:to>
      <xdr:col>4</xdr:col>
      <xdr:colOff>190500</xdr:colOff>
      <xdr:row>36</xdr:row>
      <xdr:rowOff>102576</xdr:rowOff>
    </xdr:to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>
          <a:off x="1655885" y="5348653"/>
          <a:ext cx="1597269" cy="8059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Control</a:t>
          </a:r>
          <a:r>
            <a:rPr lang="es-MX" sz="1100" baseline="0"/>
            <a:t> de inventario</a:t>
          </a:r>
          <a:endParaRPr lang="es-MX" sz="1100"/>
        </a:p>
      </xdr:txBody>
    </xdr:sp>
    <xdr:clientData/>
  </xdr:twoCellAnchor>
  <xdr:twoCellAnchor>
    <xdr:from>
      <xdr:col>17</xdr:col>
      <xdr:colOff>732693</xdr:colOff>
      <xdr:row>33</xdr:row>
      <xdr:rowOff>73269</xdr:rowOff>
    </xdr:from>
    <xdr:to>
      <xdr:col>20</xdr:col>
      <xdr:colOff>43962</xdr:colOff>
      <xdr:row>38</xdr:row>
      <xdr:rowOff>73269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/>
      </xdr:nvSpPr>
      <xdr:spPr>
        <a:xfrm>
          <a:off x="13701347" y="5641731"/>
          <a:ext cx="1597269" cy="8059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Actualizar bases de datos</a:t>
          </a:r>
        </a:p>
      </xdr:txBody>
    </xdr:sp>
    <xdr:clientData/>
  </xdr:twoCellAnchor>
  <xdr:twoCellAnchor>
    <xdr:from>
      <xdr:col>9</xdr:col>
      <xdr:colOff>600808</xdr:colOff>
      <xdr:row>44</xdr:row>
      <xdr:rowOff>58614</xdr:rowOff>
    </xdr:from>
    <xdr:to>
      <xdr:col>11</xdr:col>
      <xdr:colOff>674077</xdr:colOff>
      <xdr:row>49</xdr:row>
      <xdr:rowOff>58614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/>
      </xdr:nvSpPr>
      <xdr:spPr>
        <a:xfrm>
          <a:off x="7473462" y="7414845"/>
          <a:ext cx="1597269" cy="8059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Atraer y retener personal de calidad</a:t>
          </a:r>
        </a:p>
      </xdr:txBody>
    </xdr:sp>
    <xdr:clientData/>
  </xdr:twoCellAnchor>
  <xdr:twoCellAnchor>
    <xdr:from>
      <xdr:col>4</xdr:col>
      <xdr:colOff>395654</xdr:colOff>
      <xdr:row>44</xdr:row>
      <xdr:rowOff>43961</xdr:rowOff>
    </xdr:from>
    <xdr:to>
      <xdr:col>6</xdr:col>
      <xdr:colOff>468923</xdr:colOff>
      <xdr:row>49</xdr:row>
      <xdr:rowOff>43961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>
          <a:off x="3458308" y="7400192"/>
          <a:ext cx="1597269" cy="8059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Fortalecer herramientas tecnológicas</a:t>
          </a:r>
        </a:p>
      </xdr:txBody>
    </xdr:sp>
    <xdr:clientData/>
  </xdr:twoCellAnchor>
  <xdr:twoCellAnchor>
    <xdr:from>
      <xdr:col>2</xdr:col>
      <xdr:colOff>190501</xdr:colOff>
      <xdr:row>47</xdr:row>
      <xdr:rowOff>-1</xdr:rowOff>
    </xdr:from>
    <xdr:to>
      <xdr:col>4</xdr:col>
      <xdr:colOff>263770</xdr:colOff>
      <xdr:row>51</xdr:row>
      <xdr:rowOff>161191</xdr:rowOff>
    </xdr:to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/>
      </xdr:nvSpPr>
      <xdr:spPr>
        <a:xfrm>
          <a:off x="1729155" y="7839807"/>
          <a:ext cx="1597269" cy="8059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Aprender a establecer pronósticos</a:t>
          </a:r>
          <a:r>
            <a:rPr lang="es-MX" sz="1100" baseline="0"/>
            <a:t> de ventas más precisos</a:t>
          </a:r>
          <a:endParaRPr lang="es-MX" sz="1100"/>
        </a:p>
      </xdr:txBody>
    </xdr:sp>
    <xdr:clientData/>
  </xdr:twoCellAnchor>
  <xdr:twoCellAnchor>
    <xdr:from>
      <xdr:col>17</xdr:col>
      <xdr:colOff>73269</xdr:colOff>
      <xdr:row>44</xdr:row>
      <xdr:rowOff>14654</xdr:rowOff>
    </xdr:from>
    <xdr:to>
      <xdr:col>19</xdr:col>
      <xdr:colOff>146538</xdr:colOff>
      <xdr:row>49</xdr:row>
      <xdr:rowOff>14654</xdr:rowOff>
    </xdr:to>
    <xdr:sp macro="" textlink="">
      <xdr:nvSpPr>
        <xdr:cNvPr id="40" name="CuadroTexto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/>
      </xdr:nvSpPr>
      <xdr:spPr>
        <a:xfrm>
          <a:off x="13041923" y="7370885"/>
          <a:ext cx="1597269" cy="8059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Mejorar la calidad en la toma de decisiones Administrativas</a:t>
          </a:r>
        </a:p>
      </xdr:txBody>
    </xdr:sp>
    <xdr:clientData/>
  </xdr:twoCellAnchor>
  <xdr:twoCellAnchor>
    <xdr:from>
      <xdr:col>7</xdr:col>
      <xdr:colOff>190500</xdr:colOff>
      <xdr:row>45</xdr:row>
      <xdr:rowOff>0</xdr:rowOff>
    </xdr:from>
    <xdr:to>
      <xdr:col>9</xdr:col>
      <xdr:colOff>263769</xdr:colOff>
      <xdr:row>50</xdr:row>
      <xdr:rowOff>-1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/>
      </xdr:nvSpPr>
      <xdr:spPr>
        <a:xfrm>
          <a:off x="5539154" y="7517423"/>
          <a:ext cx="1597269" cy="8059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Aumentar capacidad de I&amp;D</a:t>
          </a:r>
        </a:p>
      </xdr:txBody>
    </xdr:sp>
    <xdr:clientData/>
  </xdr:twoCellAnchor>
  <xdr:twoCellAnchor>
    <xdr:from>
      <xdr:col>14</xdr:col>
      <xdr:colOff>527538</xdr:colOff>
      <xdr:row>47</xdr:row>
      <xdr:rowOff>58614</xdr:rowOff>
    </xdr:from>
    <xdr:to>
      <xdr:col>16</xdr:col>
      <xdr:colOff>600807</xdr:colOff>
      <xdr:row>52</xdr:row>
      <xdr:rowOff>58614</xdr:rowOff>
    </xdr:to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/>
      </xdr:nvSpPr>
      <xdr:spPr>
        <a:xfrm>
          <a:off x="11210192" y="7898422"/>
          <a:ext cx="1597269" cy="8059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Desarrollar habilidades de liderazgo en el equipo</a:t>
          </a:r>
        </a:p>
      </xdr:txBody>
    </xdr:sp>
    <xdr:clientData/>
  </xdr:twoCellAnchor>
  <xdr:twoCellAnchor>
    <xdr:from>
      <xdr:col>20</xdr:col>
      <xdr:colOff>102576</xdr:colOff>
      <xdr:row>44</xdr:row>
      <xdr:rowOff>87923</xdr:rowOff>
    </xdr:from>
    <xdr:to>
      <xdr:col>22</xdr:col>
      <xdr:colOff>175845</xdr:colOff>
      <xdr:row>49</xdr:row>
      <xdr:rowOff>87923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/>
      </xdr:nvSpPr>
      <xdr:spPr>
        <a:xfrm>
          <a:off x="15357230" y="7444154"/>
          <a:ext cx="1597269" cy="8059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Realizar análisis correlación CAUSA - EFECTO</a:t>
          </a:r>
        </a:p>
      </xdr:txBody>
    </xdr:sp>
    <xdr:clientData/>
  </xdr:twoCellAnchor>
  <xdr:twoCellAnchor>
    <xdr:from>
      <xdr:col>12</xdr:col>
      <xdr:colOff>219807</xdr:colOff>
      <xdr:row>45</xdr:row>
      <xdr:rowOff>0</xdr:rowOff>
    </xdr:from>
    <xdr:to>
      <xdr:col>14</xdr:col>
      <xdr:colOff>293076</xdr:colOff>
      <xdr:row>50</xdr:row>
      <xdr:rowOff>-1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/>
      </xdr:nvSpPr>
      <xdr:spPr>
        <a:xfrm>
          <a:off x="9378461" y="7517423"/>
          <a:ext cx="1597269" cy="80596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Garantizar</a:t>
          </a:r>
          <a:r>
            <a:rPr lang="es-MX" sz="1100" baseline="0"/>
            <a:t> excelente capacitación</a:t>
          </a:r>
          <a:endParaRPr lang="es-MX" sz="1100"/>
        </a:p>
      </xdr:txBody>
    </xdr:sp>
    <xdr:clientData/>
  </xdr:twoCellAnchor>
  <xdr:twoCellAnchor>
    <xdr:from>
      <xdr:col>2</xdr:col>
      <xdr:colOff>747346</xdr:colOff>
      <xdr:row>2</xdr:row>
      <xdr:rowOff>175846</xdr:rowOff>
    </xdr:from>
    <xdr:to>
      <xdr:col>5</xdr:col>
      <xdr:colOff>58615</xdr:colOff>
      <xdr:row>7</xdr:row>
      <xdr:rowOff>102575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/>
      </xdr:nvSpPr>
      <xdr:spPr>
        <a:xfrm>
          <a:off x="2286000" y="644769"/>
          <a:ext cx="1597269" cy="8059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wrap="square" rtlCol="0" anchor="ctr"/>
        <a:lstStyle/>
        <a:p>
          <a:pPr algn="ctr"/>
          <a:r>
            <a:rPr lang="es-MX" sz="1100"/>
            <a:t>Facturación legal</a:t>
          </a:r>
        </a:p>
        <a:p>
          <a:pPr algn="ctr"/>
          <a:endParaRPr lang="es-MX" sz="1100"/>
        </a:p>
      </xdr:txBody>
    </xdr:sp>
    <xdr:clientData/>
  </xdr:twoCellAnchor>
  <xdr:twoCellAnchor>
    <xdr:from>
      <xdr:col>10</xdr:col>
      <xdr:colOff>586154</xdr:colOff>
      <xdr:row>3</xdr:row>
      <xdr:rowOff>73269</xdr:rowOff>
    </xdr:from>
    <xdr:to>
      <xdr:col>11</xdr:col>
      <xdr:colOff>703384</xdr:colOff>
      <xdr:row>4</xdr:row>
      <xdr:rowOff>153865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>
          <a:stCxn id="20" idx="1"/>
        </xdr:cNvCxnSpPr>
      </xdr:nvCxnSpPr>
      <xdr:spPr>
        <a:xfrm flipH="1" flipV="1">
          <a:off x="8220808" y="776654"/>
          <a:ext cx="879230" cy="2417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307731</xdr:colOff>
      <xdr:row>7</xdr:row>
      <xdr:rowOff>29308</xdr:rowOff>
    </xdr:from>
    <xdr:to>
      <xdr:col>19</xdr:col>
      <xdr:colOff>249115</xdr:colOff>
      <xdr:row>17</xdr:row>
      <xdr:rowOff>58615</xdr:rowOff>
    </xdr:to>
    <xdr:cxnSp macro="">
      <xdr:nvCxnSpPr>
        <xdr:cNvPr id="49" name="Conector recto de flecha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CxnSpPr/>
      </xdr:nvCxnSpPr>
      <xdr:spPr>
        <a:xfrm flipH="1" flipV="1">
          <a:off x="14038385" y="1377462"/>
          <a:ext cx="703384" cy="165588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58615</xdr:colOff>
      <xdr:row>4</xdr:row>
      <xdr:rowOff>124558</xdr:rowOff>
    </xdr:from>
    <xdr:to>
      <xdr:col>6</xdr:col>
      <xdr:colOff>249116</xdr:colOff>
      <xdr:row>5</xdr:row>
      <xdr:rowOff>21980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>
          <a:stCxn id="45" idx="3"/>
          <a:endCxn id="19" idx="1"/>
        </xdr:cNvCxnSpPr>
      </xdr:nvCxnSpPr>
      <xdr:spPr>
        <a:xfrm flipV="1">
          <a:off x="3883269" y="989135"/>
          <a:ext cx="952501" cy="5861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234462</xdr:colOff>
      <xdr:row>3</xdr:row>
      <xdr:rowOff>43962</xdr:rowOff>
    </xdr:from>
    <xdr:to>
      <xdr:col>8</xdr:col>
      <xdr:colOff>556846</xdr:colOff>
      <xdr:row>3</xdr:row>
      <xdr:rowOff>117229</xdr:rowOff>
    </xdr:to>
    <xdr:cxnSp macro="">
      <xdr:nvCxnSpPr>
        <xdr:cNvPr id="53" name="Conector recto de flecha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CxnSpPr/>
      </xdr:nvCxnSpPr>
      <xdr:spPr>
        <a:xfrm flipV="1">
          <a:off x="6345116" y="747347"/>
          <a:ext cx="322384" cy="7326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146538</xdr:colOff>
      <xdr:row>46</xdr:row>
      <xdr:rowOff>0</xdr:rowOff>
    </xdr:from>
    <xdr:to>
      <xdr:col>20</xdr:col>
      <xdr:colOff>102576</xdr:colOff>
      <xdr:row>47</xdr:row>
      <xdr:rowOff>7327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>
          <a:stCxn id="43" idx="1"/>
        </xdr:cNvCxnSpPr>
      </xdr:nvCxnSpPr>
      <xdr:spPr>
        <a:xfrm flipH="1" flipV="1">
          <a:off x="14639192" y="7678615"/>
          <a:ext cx="718038" cy="16852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600807</xdr:colOff>
      <xdr:row>46</xdr:row>
      <xdr:rowOff>95251</xdr:rowOff>
    </xdr:from>
    <xdr:to>
      <xdr:col>17</xdr:col>
      <xdr:colOff>73269</xdr:colOff>
      <xdr:row>49</xdr:row>
      <xdr:rowOff>139211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>
          <a:stCxn id="40" idx="1"/>
          <a:endCxn id="42" idx="3"/>
        </xdr:cNvCxnSpPr>
      </xdr:nvCxnSpPr>
      <xdr:spPr>
        <a:xfrm flipH="1">
          <a:off x="12807461" y="7773866"/>
          <a:ext cx="234462" cy="52753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293077</xdr:colOff>
      <xdr:row>49</xdr:row>
      <xdr:rowOff>87923</xdr:rowOff>
    </xdr:from>
    <xdr:to>
      <xdr:col>14</xdr:col>
      <xdr:colOff>527538</xdr:colOff>
      <xdr:row>49</xdr:row>
      <xdr:rowOff>139211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>
          <a:stCxn id="42" idx="1"/>
        </xdr:cNvCxnSpPr>
      </xdr:nvCxnSpPr>
      <xdr:spPr>
        <a:xfrm flipH="1" flipV="1">
          <a:off x="10975731" y="8250115"/>
          <a:ext cx="234461" cy="512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674077</xdr:colOff>
      <xdr:row>46</xdr:row>
      <xdr:rowOff>117231</xdr:rowOff>
    </xdr:from>
    <xdr:to>
      <xdr:col>12</xdr:col>
      <xdr:colOff>146538</xdr:colOff>
      <xdr:row>47</xdr:row>
      <xdr:rowOff>7326</xdr:rowOff>
    </xdr:to>
    <xdr:cxnSp macro="">
      <xdr:nvCxnSpPr>
        <xdr:cNvPr id="61" name="Conector recto de flecha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CxnSpPr/>
      </xdr:nvCxnSpPr>
      <xdr:spPr>
        <a:xfrm flipH="1" flipV="1">
          <a:off x="9070731" y="7795846"/>
          <a:ext cx="234461" cy="512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512886</xdr:colOff>
      <xdr:row>47</xdr:row>
      <xdr:rowOff>0</xdr:rowOff>
    </xdr:from>
    <xdr:to>
      <xdr:col>7</xdr:col>
      <xdr:colOff>117231</xdr:colOff>
      <xdr:row>47</xdr:row>
      <xdr:rowOff>29307</xdr:rowOff>
    </xdr:to>
    <xdr:cxnSp macro="">
      <xdr:nvCxnSpPr>
        <xdr:cNvPr id="64" name="Conector recto de flecha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CxnSpPr/>
      </xdr:nvCxnSpPr>
      <xdr:spPr>
        <a:xfrm flipH="1" flipV="1">
          <a:off x="5099540" y="7839808"/>
          <a:ext cx="366345" cy="2930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219808</xdr:colOff>
      <xdr:row>46</xdr:row>
      <xdr:rowOff>14654</xdr:rowOff>
    </xdr:from>
    <xdr:to>
      <xdr:col>4</xdr:col>
      <xdr:colOff>395655</xdr:colOff>
      <xdr:row>46</xdr:row>
      <xdr:rowOff>146539</xdr:rowOff>
    </xdr:to>
    <xdr:cxnSp macro="">
      <xdr:nvCxnSpPr>
        <xdr:cNvPr id="66" name="Conector recto de flecha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CxnSpPr/>
      </xdr:nvCxnSpPr>
      <xdr:spPr>
        <a:xfrm flipH="1">
          <a:off x="3282462" y="7693269"/>
          <a:ext cx="175847" cy="13188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337039</xdr:colOff>
      <xdr:row>36</xdr:row>
      <xdr:rowOff>117231</xdr:rowOff>
    </xdr:from>
    <xdr:to>
      <xdr:col>21</xdr:col>
      <xdr:colOff>366347</xdr:colOff>
      <xdr:row>44</xdr:row>
      <xdr:rowOff>14654</xdr:rowOff>
    </xdr:to>
    <xdr:cxnSp macro="">
      <xdr:nvCxnSpPr>
        <xdr:cNvPr id="51" name="Conector recto de flecha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CxnSpPr/>
      </xdr:nvCxnSpPr>
      <xdr:spPr>
        <a:xfrm flipH="1" flipV="1">
          <a:off x="16353693" y="6169269"/>
          <a:ext cx="29308" cy="120161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227136</xdr:colOff>
      <xdr:row>37</xdr:row>
      <xdr:rowOff>14654</xdr:rowOff>
    </xdr:from>
    <xdr:to>
      <xdr:col>3</xdr:col>
      <xdr:colOff>249115</xdr:colOff>
      <xdr:row>47</xdr:row>
      <xdr:rowOff>-1</xdr:rowOff>
    </xdr:to>
    <xdr:cxnSp macro="">
      <xdr:nvCxnSpPr>
        <xdr:cNvPr id="54" name="Conector recto de flecha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CxnSpPr>
          <a:stCxn id="39" idx="0"/>
        </xdr:cNvCxnSpPr>
      </xdr:nvCxnSpPr>
      <xdr:spPr>
        <a:xfrm flipV="1">
          <a:off x="2527790" y="6227885"/>
          <a:ext cx="21979" cy="161192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234461</xdr:colOff>
      <xdr:row>33</xdr:row>
      <xdr:rowOff>14653</xdr:rowOff>
    </xdr:from>
    <xdr:to>
      <xdr:col>4</xdr:col>
      <xdr:colOff>439615</xdr:colOff>
      <xdr:row>33</xdr:row>
      <xdr:rowOff>153864</xdr:rowOff>
    </xdr:to>
    <xdr:cxnSp macro="">
      <xdr:nvCxnSpPr>
        <xdr:cNvPr id="56" name="Conector recto de flecha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V="1">
          <a:off x="3297115" y="5583115"/>
          <a:ext cx="205154" cy="13921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527537</xdr:colOff>
      <xdr:row>33</xdr:row>
      <xdr:rowOff>65942</xdr:rowOff>
    </xdr:from>
    <xdr:to>
      <xdr:col>7</xdr:col>
      <xdr:colOff>102578</xdr:colOff>
      <xdr:row>37</xdr:row>
      <xdr:rowOff>124558</xdr:rowOff>
    </xdr:to>
    <xdr:cxnSp macro="">
      <xdr:nvCxnSpPr>
        <xdr:cNvPr id="58" name="Conector recto de flecha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CxnSpPr>
          <a:stCxn id="31" idx="3"/>
          <a:endCxn id="28" idx="1"/>
        </xdr:cNvCxnSpPr>
      </xdr:nvCxnSpPr>
      <xdr:spPr>
        <a:xfrm>
          <a:off x="5114191" y="5634404"/>
          <a:ext cx="337041" cy="70338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175847</xdr:colOff>
      <xdr:row>34</xdr:row>
      <xdr:rowOff>109904</xdr:rowOff>
    </xdr:from>
    <xdr:to>
      <xdr:col>9</xdr:col>
      <xdr:colOff>468923</xdr:colOff>
      <xdr:row>37</xdr:row>
      <xdr:rowOff>124558</xdr:rowOff>
    </xdr:to>
    <xdr:cxnSp macro="">
      <xdr:nvCxnSpPr>
        <xdr:cNvPr id="60" name="Conector recto de flecha 59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CxnSpPr>
          <a:stCxn id="28" idx="3"/>
          <a:endCxn id="29" idx="1"/>
        </xdr:cNvCxnSpPr>
      </xdr:nvCxnSpPr>
      <xdr:spPr>
        <a:xfrm flipV="1">
          <a:off x="7048501" y="5839558"/>
          <a:ext cx="293076" cy="49823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542192</xdr:colOff>
      <xdr:row>34</xdr:row>
      <xdr:rowOff>95250</xdr:rowOff>
    </xdr:from>
    <xdr:to>
      <xdr:col>12</xdr:col>
      <xdr:colOff>73270</xdr:colOff>
      <xdr:row>34</xdr:row>
      <xdr:rowOff>109904</xdr:rowOff>
    </xdr:to>
    <xdr:cxnSp macro="">
      <xdr:nvCxnSpPr>
        <xdr:cNvPr id="4096" name="Conector recto de flecha 4095">
          <a:extLst>
            <a:ext uri="{FF2B5EF4-FFF2-40B4-BE49-F238E27FC236}">
              <a16:creationId xmlns:a16="http://schemas.microsoft.com/office/drawing/2014/main" id="{00000000-0008-0000-0300-000000100000}"/>
            </a:ext>
          </a:extLst>
        </xdr:cNvPr>
        <xdr:cNvCxnSpPr>
          <a:stCxn id="29" idx="3"/>
          <a:endCxn id="33" idx="1"/>
        </xdr:cNvCxnSpPr>
      </xdr:nvCxnSpPr>
      <xdr:spPr>
        <a:xfrm flipV="1">
          <a:off x="8938846" y="5824904"/>
          <a:ext cx="293078" cy="1465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175846</xdr:colOff>
      <xdr:row>34</xdr:row>
      <xdr:rowOff>87922</xdr:rowOff>
    </xdr:from>
    <xdr:to>
      <xdr:col>14</xdr:col>
      <xdr:colOff>468924</xdr:colOff>
      <xdr:row>34</xdr:row>
      <xdr:rowOff>102576</xdr:rowOff>
    </xdr:to>
    <xdr:cxnSp macro="">
      <xdr:nvCxnSpPr>
        <xdr:cNvPr id="82" name="Conector recto de flecha 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CxnSpPr/>
      </xdr:nvCxnSpPr>
      <xdr:spPr>
        <a:xfrm flipV="1">
          <a:off x="10858500" y="5817576"/>
          <a:ext cx="293078" cy="1465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586153</xdr:colOff>
      <xdr:row>34</xdr:row>
      <xdr:rowOff>139212</xdr:rowOff>
    </xdr:from>
    <xdr:to>
      <xdr:col>17</xdr:col>
      <xdr:colOff>732693</xdr:colOff>
      <xdr:row>35</xdr:row>
      <xdr:rowOff>153866</xdr:rowOff>
    </xdr:to>
    <xdr:cxnSp macro="">
      <xdr:nvCxnSpPr>
        <xdr:cNvPr id="4113" name="Conector recto de flecha 4112">
          <a:extLst>
            <a:ext uri="{FF2B5EF4-FFF2-40B4-BE49-F238E27FC236}">
              <a16:creationId xmlns:a16="http://schemas.microsoft.com/office/drawing/2014/main" id="{00000000-0008-0000-0300-000011100000}"/>
            </a:ext>
          </a:extLst>
        </xdr:cNvPr>
        <xdr:cNvCxnSpPr>
          <a:stCxn id="32" idx="3"/>
          <a:endCxn id="35" idx="1"/>
        </xdr:cNvCxnSpPr>
      </xdr:nvCxnSpPr>
      <xdr:spPr>
        <a:xfrm>
          <a:off x="12792807" y="5868866"/>
          <a:ext cx="908540" cy="17584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43962</xdr:colOff>
      <xdr:row>33</xdr:row>
      <xdr:rowOff>153864</xdr:rowOff>
    </xdr:from>
    <xdr:to>
      <xdr:col>20</xdr:col>
      <xdr:colOff>454271</xdr:colOff>
      <xdr:row>35</xdr:row>
      <xdr:rowOff>153866</xdr:rowOff>
    </xdr:to>
    <xdr:cxnSp macro="">
      <xdr:nvCxnSpPr>
        <xdr:cNvPr id="4115" name="Conector recto de flecha 4114">
          <a:extLst>
            <a:ext uri="{FF2B5EF4-FFF2-40B4-BE49-F238E27FC236}">
              <a16:creationId xmlns:a16="http://schemas.microsoft.com/office/drawing/2014/main" id="{00000000-0008-0000-0300-000013100000}"/>
            </a:ext>
          </a:extLst>
        </xdr:cNvPr>
        <xdr:cNvCxnSpPr>
          <a:stCxn id="35" idx="3"/>
          <a:endCxn id="30" idx="1"/>
        </xdr:cNvCxnSpPr>
      </xdr:nvCxnSpPr>
      <xdr:spPr>
        <a:xfrm flipV="1">
          <a:off x="15298616" y="5722326"/>
          <a:ext cx="410309" cy="32238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263769</xdr:colOff>
      <xdr:row>21</xdr:row>
      <xdr:rowOff>58615</xdr:rowOff>
    </xdr:from>
    <xdr:to>
      <xdr:col>3</xdr:col>
      <xdr:colOff>278423</xdr:colOff>
      <xdr:row>30</xdr:row>
      <xdr:rowOff>161193</xdr:rowOff>
    </xdr:to>
    <xdr:cxnSp macro="">
      <xdr:nvCxnSpPr>
        <xdr:cNvPr id="87" name="Conector recto de flecha 86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CxnSpPr/>
      </xdr:nvCxnSpPr>
      <xdr:spPr>
        <a:xfrm flipH="1" flipV="1">
          <a:off x="2564423" y="3678115"/>
          <a:ext cx="14654" cy="155330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109902</xdr:colOff>
      <xdr:row>22</xdr:row>
      <xdr:rowOff>14655</xdr:rowOff>
    </xdr:from>
    <xdr:to>
      <xdr:col>7</xdr:col>
      <xdr:colOff>586154</xdr:colOff>
      <xdr:row>35</xdr:row>
      <xdr:rowOff>14654</xdr:rowOff>
    </xdr:to>
    <xdr:cxnSp macro="">
      <xdr:nvCxnSpPr>
        <xdr:cNvPr id="89" name="Conector recto de flecha 88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CxnSpPr/>
      </xdr:nvCxnSpPr>
      <xdr:spPr>
        <a:xfrm flipH="1" flipV="1">
          <a:off x="5458556" y="3795347"/>
          <a:ext cx="476252" cy="21101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424961</xdr:colOff>
      <xdr:row>19</xdr:row>
      <xdr:rowOff>7327</xdr:rowOff>
    </xdr:from>
    <xdr:to>
      <xdr:col>6</xdr:col>
      <xdr:colOff>87923</xdr:colOff>
      <xdr:row>19</xdr:row>
      <xdr:rowOff>80597</xdr:rowOff>
    </xdr:to>
    <xdr:cxnSp macro="">
      <xdr:nvCxnSpPr>
        <xdr:cNvPr id="4120" name="Conector recto de flecha 4119">
          <a:extLst>
            <a:ext uri="{FF2B5EF4-FFF2-40B4-BE49-F238E27FC236}">
              <a16:creationId xmlns:a16="http://schemas.microsoft.com/office/drawing/2014/main" id="{00000000-0008-0000-0300-000018100000}"/>
            </a:ext>
          </a:extLst>
        </xdr:cNvPr>
        <xdr:cNvCxnSpPr>
          <a:stCxn id="24" idx="3"/>
          <a:endCxn id="27" idx="1"/>
        </xdr:cNvCxnSpPr>
      </xdr:nvCxnSpPr>
      <xdr:spPr>
        <a:xfrm>
          <a:off x="3487615" y="3304442"/>
          <a:ext cx="1186962" cy="7327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161192</xdr:colOff>
      <xdr:row>19</xdr:row>
      <xdr:rowOff>80597</xdr:rowOff>
    </xdr:from>
    <xdr:to>
      <xdr:col>8</xdr:col>
      <xdr:colOff>424962</xdr:colOff>
      <xdr:row>24</xdr:row>
      <xdr:rowOff>65943</xdr:rowOff>
    </xdr:to>
    <xdr:cxnSp macro="">
      <xdr:nvCxnSpPr>
        <xdr:cNvPr id="4122" name="Conector recto de flecha 4121">
          <a:extLst>
            <a:ext uri="{FF2B5EF4-FFF2-40B4-BE49-F238E27FC236}">
              <a16:creationId xmlns:a16="http://schemas.microsoft.com/office/drawing/2014/main" id="{00000000-0008-0000-0300-00001A100000}"/>
            </a:ext>
          </a:extLst>
        </xdr:cNvPr>
        <xdr:cNvCxnSpPr>
          <a:stCxn id="27" idx="3"/>
          <a:endCxn id="21" idx="1"/>
        </xdr:cNvCxnSpPr>
      </xdr:nvCxnSpPr>
      <xdr:spPr>
        <a:xfrm>
          <a:off x="6271846" y="3377712"/>
          <a:ext cx="263770" cy="79130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674077</xdr:colOff>
      <xdr:row>27</xdr:row>
      <xdr:rowOff>0</xdr:rowOff>
    </xdr:from>
    <xdr:to>
      <xdr:col>10</xdr:col>
      <xdr:colOff>505558</xdr:colOff>
      <xdr:row>32</xdr:row>
      <xdr:rowOff>29308</xdr:rowOff>
    </xdr:to>
    <xdr:cxnSp macro="">
      <xdr:nvCxnSpPr>
        <xdr:cNvPr id="4124" name="Conector recto de flecha 4123">
          <a:extLst>
            <a:ext uri="{FF2B5EF4-FFF2-40B4-BE49-F238E27FC236}">
              <a16:creationId xmlns:a16="http://schemas.microsoft.com/office/drawing/2014/main" id="{00000000-0008-0000-0300-00001C100000}"/>
            </a:ext>
          </a:extLst>
        </xdr:cNvPr>
        <xdr:cNvCxnSpPr>
          <a:stCxn id="29" idx="0"/>
        </xdr:cNvCxnSpPr>
      </xdr:nvCxnSpPr>
      <xdr:spPr>
        <a:xfrm flipH="1" flipV="1">
          <a:off x="7546731" y="4586654"/>
          <a:ext cx="593481" cy="84992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73269</xdr:colOff>
      <xdr:row>18</xdr:row>
      <xdr:rowOff>0</xdr:rowOff>
    </xdr:from>
    <xdr:to>
      <xdr:col>14</xdr:col>
      <xdr:colOff>293077</xdr:colOff>
      <xdr:row>22</xdr:row>
      <xdr:rowOff>87923</xdr:rowOff>
    </xdr:to>
    <xdr:cxnSp macro="">
      <xdr:nvCxnSpPr>
        <xdr:cNvPr id="99" name="Conector recto de flecha 98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CxnSpPr/>
      </xdr:nvCxnSpPr>
      <xdr:spPr>
        <a:xfrm>
          <a:off x="9993923" y="3135923"/>
          <a:ext cx="981808" cy="73269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458665</xdr:colOff>
      <xdr:row>18</xdr:row>
      <xdr:rowOff>131152</xdr:rowOff>
    </xdr:from>
    <xdr:to>
      <xdr:col>10</xdr:col>
      <xdr:colOff>751741</xdr:colOff>
      <xdr:row>21</xdr:row>
      <xdr:rowOff>145806</xdr:rowOff>
    </xdr:to>
    <xdr:cxnSp macro="">
      <xdr:nvCxnSpPr>
        <xdr:cNvPr id="102" name="Conector recto de flecha 10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CxnSpPr/>
      </xdr:nvCxnSpPr>
      <xdr:spPr>
        <a:xfrm flipV="1">
          <a:off x="8093319" y="3267075"/>
          <a:ext cx="293076" cy="49823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410308</xdr:colOff>
      <xdr:row>19</xdr:row>
      <xdr:rowOff>124559</xdr:rowOff>
    </xdr:from>
    <xdr:to>
      <xdr:col>18</xdr:col>
      <xdr:colOff>14655</xdr:colOff>
      <xdr:row>22</xdr:row>
      <xdr:rowOff>43963</xdr:rowOff>
    </xdr:to>
    <xdr:cxnSp macro="">
      <xdr:nvCxnSpPr>
        <xdr:cNvPr id="103" name="Conector recto de flecha 10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CxnSpPr>
          <a:endCxn id="26" idx="1"/>
        </xdr:cNvCxnSpPr>
      </xdr:nvCxnSpPr>
      <xdr:spPr>
        <a:xfrm flipV="1">
          <a:off x="12616962" y="3421674"/>
          <a:ext cx="1128347" cy="40298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278423</xdr:colOff>
      <xdr:row>7</xdr:row>
      <xdr:rowOff>117231</xdr:rowOff>
    </xdr:from>
    <xdr:to>
      <xdr:col>3</xdr:col>
      <xdr:colOff>322384</xdr:colOff>
      <xdr:row>16</xdr:row>
      <xdr:rowOff>29310</xdr:rowOff>
    </xdr:to>
    <xdr:cxnSp macro="">
      <xdr:nvCxnSpPr>
        <xdr:cNvPr id="105" name="Conector recto de flecha 104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CxnSpPr/>
      </xdr:nvCxnSpPr>
      <xdr:spPr>
        <a:xfrm flipV="1">
          <a:off x="2579077" y="1465385"/>
          <a:ext cx="43961" cy="137746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718038</xdr:colOff>
      <xdr:row>4</xdr:row>
      <xdr:rowOff>73270</xdr:rowOff>
    </xdr:from>
    <xdr:to>
      <xdr:col>16</xdr:col>
      <xdr:colOff>234462</xdr:colOff>
      <xdr:row>6</xdr:row>
      <xdr:rowOff>51288</xdr:rowOff>
    </xdr:to>
    <xdr:cxnSp macro="">
      <xdr:nvCxnSpPr>
        <xdr:cNvPr id="108" name="Conector recto de flecha 107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CxnSpPr>
          <a:stCxn id="18" idx="1"/>
        </xdr:cNvCxnSpPr>
      </xdr:nvCxnSpPr>
      <xdr:spPr>
        <a:xfrm flipH="1" flipV="1">
          <a:off x="10638692" y="937847"/>
          <a:ext cx="1802424" cy="30040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322385</xdr:colOff>
      <xdr:row>46</xdr:row>
      <xdr:rowOff>43962</xdr:rowOff>
    </xdr:from>
    <xdr:to>
      <xdr:col>9</xdr:col>
      <xdr:colOff>571501</xdr:colOff>
      <xdr:row>46</xdr:row>
      <xdr:rowOff>117230</xdr:rowOff>
    </xdr:to>
    <xdr:cxnSp macro="">
      <xdr:nvCxnSpPr>
        <xdr:cNvPr id="110" name="Conector recto de flecha 109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CxnSpPr/>
      </xdr:nvCxnSpPr>
      <xdr:spPr>
        <a:xfrm flipH="1">
          <a:off x="7195039" y="7722577"/>
          <a:ext cx="249116" cy="7326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438150</xdr:colOff>
      <xdr:row>9</xdr:row>
      <xdr:rowOff>171449</xdr:rowOff>
    </xdr:from>
    <xdr:to>
      <xdr:col>1</xdr:col>
      <xdr:colOff>1247775</xdr:colOff>
      <xdr:row>9</xdr:row>
      <xdr:rowOff>1019174</xdr:rowOff>
    </xdr:to>
    <xdr:grpSp>
      <xdr:nvGrpSpPr>
        <xdr:cNvPr id="6217" name="Group 73">
          <a:extLst>
            <a:ext uri="{FF2B5EF4-FFF2-40B4-BE49-F238E27FC236}">
              <a16:creationId xmlns:a16="http://schemas.microsoft.com/office/drawing/2014/main" id="{00000000-0008-0000-0600-000049180000}"/>
            </a:ext>
          </a:extLst>
        </xdr:cNvPr>
        <xdr:cNvGrpSpPr>
          <a:grpSpLocks/>
        </xdr:cNvGrpSpPr>
      </xdr:nvGrpSpPr>
      <xdr:grpSpPr bwMode="auto">
        <a:xfrm>
          <a:off x="1743075" y="4352924"/>
          <a:ext cx="809625" cy="847725"/>
          <a:chOff x="1804" y="1979"/>
          <a:chExt cx="831" cy="789"/>
        </a:xfrm>
      </xdr:grpSpPr>
      <xdr:sp macro="" textlink="">
        <xdr:nvSpPr>
          <xdr:cNvPr id="6218" name="AutoShape 74">
            <a:extLst>
              <a:ext uri="{FF2B5EF4-FFF2-40B4-BE49-F238E27FC236}">
                <a16:creationId xmlns:a16="http://schemas.microsoft.com/office/drawing/2014/main" id="{00000000-0008-0000-0600-00004A180000}"/>
              </a:ext>
            </a:extLst>
          </xdr:cNvPr>
          <xdr:cNvSpPr>
            <a:spLocks noChangeArrowheads="1"/>
          </xdr:cNvSpPr>
        </xdr:nvSpPr>
        <xdr:spPr bwMode="auto">
          <a:xfrm rot="1799148">
            <a:off x="1804" y="1979"/>
            <a:ext cx="789" cy="789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219" name="AutoShape 75">
            <a:extLst>
              <a:ext uri="{FF2B5EF4-FFF2-40B4-BE49-F238E27FC236}">
                <a16:creationId xmlns:a16="http://schemas.microsoft.com/office/drawing/2014/main" id="{00000000-0008-0000-0600-00004B180000}"/>
              </a:ext>
            </a:extLst>
          </xdr:cNvPr>
          <xdr:cNvSpPr>
            <a:spLocks noChangeArrowheads="1"/>
          </xdr:cNvSpPr>
        </xdr:nvSpPr>
        <xdr:spPr bwMode="auto">
          <a:xfrm rot="5783423">
            <a:off x="1804" y="1979"/>
            <a:ext cx="789" cy="789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220" name="AutoShape 76">
            <a:extLst>
              <a:ext uri="{FF2B5EF4-FFF2-40B4-BE49-F238E27FC236}">
                <a16:creationId xmlns:a16="http://schemas.microsoft.com/office/drawing/2014/main" id="{00000000-0008-0000-0600-00004C180000}"/>
              </a:ext>
            </a:extLst>
          </xdr:cNvPr>
          <xdr:cNvSpPr>
            <a:spLocks noChangeArrowheads="1"/>
          </xdr:cNvSpPr>
        </xdr:nvSpPr>
        <xdr:spPr bwMode="auto">
          <a:xfrm rot="19313193">
            <a:off x="1808" y="1990"/>
            <a:ext cx="827" cy="752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6221" name="Group 77">
            <a:extLst>
              <a:ext uri="{FF2B5EF4-FFF2-40B4-BE49-F238E27FC236}">
                <a16:creationId xmlns:a16="http://schemas.microsoft.com/office/drawing/2014/main" id="{00000000-0008-0000-0600-00004D180000}"/>
              </a:ext>
            </a:extLst>
          </xdr:cNvPr>
          <xdr:cNvGrpSpPr>
            <a:grpSpLocks/>
          </xdr:cNvGrpSpPr>
        </xdr:nvGrpSpPr>
        <xdr:grpSpPr bwMode="auto">
          <a:xfrm rot="2807418">
            <a:off x="2180" y="2198"/>
            <a:ext cx="100" cy="447"/>
            <a:chOff x="1102" y="1644"/>
            <a:chExt cx="199" cy="880"/>
          </a:xfrm>
        </xdr:grpSpPr>
        <xdr:grpSp>
          <xdr:nvGrpSpPr>
            <xdr:cNvPr id="6222" name="Group 78">
              <a:extLst>
                <a:ext uri="{FF2B5EF4-FFF2-40B4-BE49-F238E27FC236}">
                  <a16:creationId xmlns:a16="http://schemas.microsoft.com/office/drawing/2014/main" id="{00000000-0008-0000-0600-00004E1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02" y="1644"/>
              <a:ext cx="145" cy="880"/>
              <a:chOff x="2867" y="2174"/>
              <a:chExt cx="347" cy="2100"/>
            </a:xfrm>
          </xdr:grpSpPr>
          <xdr:sp macro="" textlink="">
            <xdr:nvSpPr>
              <xdr:cNvPr id="6223" name="Freeform 79">
                <a:extLst>
                  <a:ext uri="{FF2B5EF4-FFF2-40B4-BE49-F238E27FC236}">
                    <a16:creationId xmlns:a16="http://schemas.microsoft.com/office/drawing/2014/main" id="{00000000-0008-0000-0600-00004F18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867" y="2174"/>
                <a:ext cx="300" cy="2100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6224" name="Line 80">
                <a:extLst>
                  <a:ext uri="{FF2B5EF4-FFF2-40B4-BE49-F238E27FC236}">
                    <a16:creationId xmlns:a16="http://schemas.microsoft.com/office/drawing/2014/main" id="{00000000-0008-0000-0600-00005018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2916" y="2281"/>
                <a:ext cx="298" cy="1358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6225" name="Oval 81">
              <a:extLst>
                <a:ext uri="{FF2B5EF4-FFF2-40B4-BE49-F238E27FC236}">
                  <a16:creationId xmlns:a16="http://schemas.microsoft.com/office/drawing/2014/main" id="{00000000-0008-0000-0600-0000511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5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342899</xdr:colOff>
      <xdr:row>15</xdr:row>
      <xdr:rowOff>66675</xdr:rowOff>
    </xdr:from>
    <xdr:to>
      <xdr:col>1</xdr:col>
      <xdr:colOff>1343025</xdr:colOff>
      <xdr:row>16</xdr:row>
      <xdr:rowOff>133350</xdr:rowOff>
    </xdr:to>
    <xdr:grpSp>
      <xdr:nvGrpSpPr>
        <xdr:cNvPr id="6226" name="Group 82">
          <a:extLst>
            <a:ext uri="{FF2B5EF4-FFF2-40B4-BE49-F238E27FC236}">
              <a16:creationId xmlns:a16="http://schemas.microsoft.com/office/drawing/2014/main" id="{00000000-0008-0000-0600-000052180000}"/>
            </a:ext>
          </a:extLst>
        </xdr:cNvPr>
        <xdr:cNvGrpSpPr>
          <a:grpSpLocks/>
        </xdr:cNvGrpSpPr>
      </xdr:nvGrpSpPr>
      <xdr:grpSpPr bwMode="auto">
        <a:xfrm>
          <a:off x="1647824" y="8382000"/>
          <a:ext cx="1000126" cy="1028700"/>
          <a:chOff x="1804" y="1972"/>
          <a:chExt cx="812" cy="796"/>
        </a:xfrm>
      </xdr:grpSpPr>
      <xdr:sp macro="" textlink="">
        <xdr:nvSpPr>
          <xdr:cNvPr id="6227" name="AutoShape 83">
            <a:extLst>
              <a:ext uri="{FF2B5EF4-FFF2-40B4-BE49-F238E27FC236}">
                <a16:creationId xmlns:a16="http://schemas.microsoft.com/office/drawing/2014/main" id="{00000000-0008-0000-0600-000053180000}"/>
              </a:ext>
            </a:extLst>
          </xdr:cNvPr>
          <xdr:cNvSpPr>
            <a:spLocks noChangeArrowheads="1"/>
          </xdr:cNvSpPr>
        </xdr:nvSpPr>
        <xdr:spPr bwMode="auto">
          <a:xfrm rot="1799148">
            <a:off x="1804" y="1979"/>
            <a:ext cx="789" cy="789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228" name="AutoShape 84">
            <a:extLst>
              <a:ext uri="{FF2B5EF4-FFF2-40B4-BE49-F238E27FC236}">
                <a16:creationId xmlns:a16="http://schemas.microsoft.com/office/drawing/2014/main" id="{00000000-0008-0000-0600-000054180000}"/>
              </a:ext>
            </a:extLst>
          </xdr:cNvPr>
          <xdr:cNvSpPr>
            <a:spLocks noChangeArrowheads="1"/>
          </xdr:cNvSpPr>
        </xdr:nvSpPr>
        <xdr:spPr bwMode="auto">
          <a:xfrm rot="5079877">
            <a:off x="1804" y="1979"/>
            <a:ext cx="789" cy="789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229" name="AutoShape 85">
            <a:extLst>
              <a:ext uri="{FF2B5EF4-FFF2-40B4-BE49-F238E27FC236}">
                <a16:creationId xmlns:a16="http://schemas.microsoft.com/office/drawing/2014/main" id="{00000000-0008-0000-0600-000055180000}"/>
              </a:ext>
            </a:extLst>
          </xdr:cNvPr>
          <xdr:cNvSpPr>
            <a:spLocks noChangeArrowheads="1"/>
          </xdr:cNvSpPr>
        </xdr:nvSpPr>
        <xdr:spPr bwMode="auto">
          <a:xfrm rot="-25724136">
            <a:off x="1827" y="1972"/>
            <a:ext cx="789" cy="789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6230" name="Group 86">
            <a:extLst>
              <a:ext uri="{FF2B5EF4-FFF2-40B4-BE49-F238E27FC236}">
                <a16:creationId xmlns:a16="http://schemas.microsoft.com/office/drawing/2014/main" id="{00000000-0008-0000-0600-000056180000}"/>
              </a:ext>
            </a:extLst>
          </xdr:cNvPr>
          <xdr:cNvGrpSpPr>
            <a:grpSpLocks/>
          </xdr:cNvGrpSpPr>
        </xdr:nvGrpSpPr>
        <xdr:grpSpPr bwMode="auto">
          <a:xfrm rot="2807418">
            <a:off x="2244" y="2152"/>
            <a:ext cx="87" cy="485"/>
            <a:chOff x="1152" y="1485"/>
            <a:chExt cx="173" cy="954"/>
          </a:xfrm>
        </xdr:grpSpPr>
        <xdr:grpSp>
          <xdr:nvGrpSpPr>
            <xdr:cNvPr id="6231" name="Group 87">
              <a:extLst>
                <a:ext uri="{FF2B5EF4-FFF2-40B4-BE49-F238E27FC236}">
                  <a16:creationId xmlns:a16="http://schemas.microsoft.com/office/drawing/2014/main" id="{00000000-0008-0000-0600-0000571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52" y="1485"/>
              <a:ext cx="173" cy="907"/>
              <a:chOff x="2976" y="1795"/>
              <a:chExt cx="413" cy="2165"/>
            </a:xfrm>
          </xdr:grpSpPr>
          <xdr:sp macro="" textlink="">
            <xdr:nvSpPr>
              <xdr:cNvPr id="6232" name="Freeform 88">
                <a:extLst>
                  <a:ext uri="{FF2B5EF4-FFF2-40B4-BE49-F238E27FC236}">
                    <a16:creationId xmlns:a16="http://schemas.microsoft.com/office/drawing/2014/main" id="{00000000-0008-0000-0600-00005818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976" y="1795"/>
                <a:ext cx="413" cy="2160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6233" name="Line 89">
                <a:extLst>
                  <a:ext uri="{FF2B5EF4-FFF2-40B4-BE49-F238E27FC236}">
                    <a16:creationId xmlns:a16="http://schemas.microsoft.com/office/drawing/2014/main" id="{00000000-0008-0000-0600-00005918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3181" y="1838"/>
                <a:ext cx="0" cy="2122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6234" name="Oval 90">
              <a:extLst>
                <a:ext uri="{FF2B5EF4-FFF2-40B4-BE49-F238E27FC236}">
                  <a16:creationId xmlns:a16="http://schemas.microsoft.com/office/drawing/2014/main" id="{00000000-0008-0000-0600-00005A1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4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6</xdr:col>
      <xdr:colOff>493654</xdr:colOff>
      <xdr:row>3</xdr:row>
      <xdr:rowOff>70087</xdr:rowOff>
    </xdr:from>
    <xdr:to>
      <xdr:col>6</xdr:col>
      <xdr:colOff>1433397</xdr:colOff>
      <xdr:row>4</xdr:row>
      <xdr:rowOff>115031</xdr:rowOff>
    </xdr:to>
    <xdr:grpSp>
      <xdr:nvGrpSpPr>
        <xdr:cNvPr id="6235" name="Group 91">
          <a:extLst>
            <a:ext uri="{FF2B5EF4-FFF2-40B4-BE49-F238E27FC236}">
              <a16:creationId xmlns:a16="http://schemas.microsoft.com/office/drawing/2014/main" id="{00000000-0008-0000-0600-00005B180000}"/>
            </a:ext>
          </a:extLst>
        </xdr:cNvPr>
        <xdr:cNvGrpSpPr>
          <a:grpSpLocks/>
        </xdr:cNvGrpSpPr>
      </xdr:nvGrpSpPr>
      <xdr:grpSpPr bwMode="auto">
        <a:xfrm rot="887287">
          <a:off x="7637404" y="1013062"/>
          <a:ext cx="939743" cy="959344"/>
          <a:chOff x="1802" y="1974"/>
          <a:chExt cx="816" cy="794"/>
        </a:xfrm>
      </xdr:grpSpPr>
      <xdr:sp macro="" textlink="">
        <xdr:nvSpPr>
          <xdr:cNvPr id="6236" name="AutoShape 92">
            <a:extLst>
              <a:ext uri="{FF2B5EF4-FFF2-40B4-BE49-F238E27FC236}">
                <a16:creationId xmlns:a16="http://schemas.microsoft.com/office/drawing/2014/main" id="{00000000-0008-0000-0600-00005C180000}"/>
              </a:ext>
            </a:extLst>
          </xdr:cNvPr>
          <xdr:cNvSpPr>
            <a:spLocks noChangeArrowheads="1"/>
          </xdr:cNvSpPr>
        </xdr:nvSpPr>
        <xdr:spPr bwMode="auto">
          <a:xfrm rot="3714711">
            <a:off x="1806" y="1977"/>
            <a:ext cx="785" cy="793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237" name="AutoShape 93">
            <a:extLst>
              <a:ext uri="{FF2B5EF4-FFF2-40B4-BE49-F238E27FC236}">
                <a16:creationId xmlns:a16="http://schemas.microsoft.com/office/drawing/2014/main" id="{00000000-0008-0000-0600-00005D180000}"/>
              </a:ext>
            </a:extLst>
          </xdr:cNvPr>
          <xdr:cNvSpPr>
            <a:spLocks noChangeArrowheads="1"/>
          </xdr:cNvSpPr>
        </xdr:nvSpPr>
        <xdr:spPr bwMode="auto">
          <a:xfrm rot="5120123">
            <a:off x="1804" y="1979"/>
            <a:ext cx="789" cy="789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238" name="AutoShape 94">
            <a:extLst>
              <a:ext uri="{FF2B5EF4-FFF2-40B4-BE49-F238E27FC236}">
                <a16:creationId xmlns:a16="http://schemas.microsoft.com/office/drawing/2014/main" id="{00000000-0008-0000-0600-00005E180000}"/>
              </a:ext>
            </a:extLst>
          </xdr:cNvPr>
          <xdr:cNvSpPr>
            <a:spLocks noChangeArrowheads="1"/>
          </xdr:cNvSpPr>
        </xdr:nvSpPr>
        <xdr:spPr bwMode="auto">
          <a:xfrm rot="19697364">
            <a:off x="1825" y="1974"/>
            <a:ext cx="793" cy="785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6239" name="Group 95">
            <a:extLst>
              <a:ext uri="{FF2B5EF4-FFF2-40B4-BE49-F238E27FC236}">
                <a16:creationId xmlns:a16="http://schemas.microsoft.com/office/drawing/2014/main" id="{00000000-0008-0000-0600-00005F180000}"/>
              </a:ext>
            </a:extLst>
          </xdr:cNvPr>
          <xdr:cNvGrpSpPr>
            <a:grpSpLocks/>
          </xdr:cNvGrpSpPr>
        </xdr:nvGrpSpPr>
        <xdr:grpSpPr bwMode="auto">
          <a:xfrm rot="2807418">
            <a:off x="2245" y="2151"/>
            <a:ext cx="87" cy="485"/>
            <a:chOff x="1152" y="1485"/>
            <a:chExt cx="173" cy="955"/>
          </a:xfrm>
        </xdr:grpSpPr>
        <xdr:grpSp>
          <xdr:nvGrpSpPr>
            <xdr:cNvPr id="6240" name="Group 96">
              <a:extLst>
                <a:ext uri="{FF2B5EF4-FFF2-40B4-BE49-F238E27FC236}">
                  <a16:creationId xmlns:a16="http://schemas.microsoft.com/office/drawing/2014/main" id="{00000000-0008-0000-0600-0000601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52" y="1485"/>
              <a:ext cx="173" cy="905"/>
              <a:chOff x="2976" y="1795"/>
              <a:chExt cx="413" cy="2160"/>
            </a:xfrm>
          </xdr:grpSpPr>
          <xdr:sp macro="" textlink="">
            <xdr:nvSpPr>
              <xdr:cNvPr id="6241" name="Freeform 97">
                <a:extLst>
                  <a:ext uri="{FF2B5EF4-FFF2-40B4-BE49-F238E27FC236}">
                    <a16:creationId xmlns:a16="http://schemas.microsoft.com/office/drawing/2014/main" id="{00000000-0008-0000-0600-00006118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976" y="1795"/>
                <a:ext cx="413" cy="2160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6242" name="Line 98">
                <a:extLst>
                  <a:ext uri="{FF2B5EF4-FFF2-40B4-BE49-F238E27FC236}">
                    <a16:creationId xmlns:a16="http://schemas.microsoft.com/office/drawing/2014/main" id="{00000000-0008-0000-0600-00006218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3183" y="1834"/>
                <a:ext cx="0" cy="2121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6243" name="Oval 99">
              <a:extLst>
                <a:ext uri="{FF2B5EF4-FFF2-40B4-BE49-F238E27FC236}">
                  <a16:creationId xmlns:a16="http://schemas.microsoft.com/office/drawing/2014/main" id="{00000000-0008-0000-0600-0000631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5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6</xdr:col>
      <xdr:colOff>457199</xdr:colOff>
      <xdr:row>9</xdr:row>
      <xdr:rowOff>190500</xdr:rowOff>
    </xdr:from>
    <xdr:to>
      <xdr:col>6</xdr:col>
      <xdr:colOff>1495424</xdr:colOff>
      <xdr:row>9</xdr:row>
      <xdr:rowOff>1333500</xdr:rowOff>
    </xdr:to>
    <xdr:grpSp>
      <xdr:nvGrpSpPr>
        <xdr:cNvPr id="6244" name="Group 100">
          <a:extLst>
            <a:ext uri="{FF2B5EF4-FFF2-40B4-BE49-F238E27FC236}">
              <a16:creationId xmlns:a16="http://schemas.microsoft.com/office/drawing/2014/main" id="{00000000-0008-0000-0600-000064180000}"/>
            </a:ext>
          </a:extLst>
        </xdr:cNvPr>
        <xdr:cNvGrpSpPr>
          <a:grpSpLocks/>
        </xdr:cNvGrpSpPr>
      </xdr:nvGrpSpPr>
      <xdr:grpSpPr bwMode="auto">
        <a:xfrm>
          <a:off x="7600949" y="4371975"/>
          <a:ext cx="1038225" cy="1143000"/>
          <a:chOff x="1804" y="1972"/>
          <a:chExt cx="812" cy="796"/>
        </a:xfrm>
      </xdr:grpSpPr>
      <xdr:sp macro="" textlink="">
        <xdr:nvSpPr>
          <xdr:cNvPr id="6245" name="AutoShape 101">
            <a:extLst>
              <a:ext uri="{FF2B5EF4-FFF2-40B4-BE49-F238E27FC236}">
                <a16:creationId xmlns:a16="http://schemas.microsoft.com/office/drawing/2014/main" id="{00000000-0008-0000-0600-000065180000}"/>
              </a:ext>
            </a:extLst>
          </xdr:cNvPr>
          <xdr:cNvSpPr>
            <a:spLocks noChangeArrowheads="1"/>
          </xdr:cNvSpPr>
        </xdr:nvSpPr>
        <xdr:spPr bwMode="auto">
          <a:xfrm rot="1396318">
            <a:off x="1804" y="1979"/>
            <a:ext cx="789" cy="789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246" name="AutoShape 102">
            <a:extLst>
              <a:ext uri="{FF2B5EF4-FFF2-40B4-BE49-F238E27FC236}">
                <a16:creationId xmlns:a16="http://schemas.microsoft.com/office/drawing/2014/main" id="{00000000-0008-0000-0600-000066180000}"/>
              </a:ext>
            </a:extLst>
          </xdr:cNvPr>
          <xdr:cNvSpPr>
            <a:spLocks noChangeArrowheads="1"/>
          </xdr:cNvSpPr>
        </xdr:nvSpPr>
        <xdr:spPr bwMode="auto">
          <a:xfrm rot="4916132">
            <a:off x="1804" y="1979"/>
            <a:ext cx="789" cy="789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247" name="AutoShape 103">
            <a:extLst>
              <a:ext uri="{FF2B5EF4-FFF2-40B4-BE49-F238E27FC236}">
                <a16:creationId xmlns:a16="http://schemas.microsoft.com/office/drawing/2014/main" id="{00000000-0008-0000-0600-000067180000}"/>
              </a:ext>
            </a:extLst>
          </xdr:cNvPr>
          <xdr:cNvSpPr>
            <a:spLocks noChangeArrowheads="1"/>
          </xdr:cNvSpPr>
        </xdr:nvSpPr>
        <xdr:spPr bwMode="auto">
          <a:xfrm rot="-25724136">
            <a:off x="1827" y="1972"/>
            <a:ext cx="789" cy="789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6248" name="Group 104">
            <a:extLst>
              <a:ext uri="{FF2B5EF4-FFF2-40B4-BE49-F238E27FC236}">
                <a16:creationId xmlns:a16="http://schemas.microsoft.com/office/drawing/2014/main" id="{00000000-0008-0000-0600-000068180000}"/>
              </a:ext>
            </a:extLst>
          </xdr:cNvPr>
          <xdr:cNvGrpSpPr>
            <a:grpSpLocks/>
          </xdr:cNvGrpSpPr>
        </xdr:nvGrpSpPr>
        <xdr:grpSpPr bwMode="auto">
          <a:xfrm rot="2807418">
            <a:off x="2245" y="2151"/>
            <a:ext cx="87" cy="485"/>
            <a:chOff x="1152" y="1485"/>
            <a:chExt cx="173" cy="955"/>
          </a:xfrm>
        </xdr:grpSpPr>
        <xdr:grpSp>
          <xdr:nvGrpSpPr>
            <xdr:cNvPr id="6249" name="Group 105">
              <a:extLst>
                <a:ext uri="{FF2B5EF4-FFF2-40B4-BE49-F238E27FC236}">
                  <a16:creationId xmlns:a16="http://schemas.microsoft.com/office/drawing/2014/main" id="{00000000-0008-0000-0600-0000691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52" y="1485"/>
              <a:ext cx="173" cy="905"/>
              <a:chOff x="2976" y="1795"/>
              <a:chExt cx="413" cy="2160"/>
            </a:xfrm>
          </xdr:grpSpPr>
          <xdr:sp macro="" textlink="">
            <xdr:nvSpPr>
              <xdr:cNvPr id="6250" name="Freeform 106">
                <a:extLst>
                  <a:ext uri="{FF2B5EF4-FFF2-40B4-BE49-F238E27FC236}">
                    <a16:creationId xmlns:a16="http://schemas.microsoft.com/office/drawing/2014/main" id="{00000000-0008-0000-0600-00006A18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976" y="1795"/>
                <a:ext cx="413" cy="2160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6251" name="Line 107">
                <a:extLst>
                  <a:ext uri="{FF2B5EF4-FFF2-40B4-BE49-F238E27FC236}">
                    <a16:creationId xmlns:a16="http://schemas.microsoft.com/office/drawing/2014/main" id="{00000000-0008-0000-0600-00006B18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3183" y="1834"/>
                <a:ext cx="0" cy="2121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6252" name="Oval 108">
              <a:extLst>
                <a:ext uri="{FF2B5EF4-FFF2-40B4-BE49-F238E27FC236}">
                  <a16:creationId xmlns:a16="http://schemas.microsoft.com/office/drawing/2014/main" id="{00000000-0008-0000-0600-00006C1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5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390524</xdr:colOff>
      <xdr:row>21</xdr:row>
      <xdr:rowOff>76201</xdr:rowOff>
    </xdr:from>
    <xdr:to>
      <xdr:col>1</xdr:col>
      <xdr:colOff>1343025</xdr:colOff>
      <xdr:row>21</xdr:row>
      <xdr:rowOff>1047751</xdr:rowOff>
    </xdr:to>
    <xdr:grpSp>
      <xdr:nvGrpSpPr>
        <xdr:cNvPr id="398" name="Group 73">
          <a:extLst>
            <a:ext uri="{FF2B5EF4-FFF2-40B4-BE49-F238E27FC236}">
              <a16:creationId xmlns:a16="http://schemas.microsoft.com/office/drawing/2014/main" id="{00000000-0008-0000-0600-00008E010000}"/>
            </a:ext>
          </a:extLst>
        </xdr:cNvPr>
        <xdr:cNvGrpSpPr>
          <a:grpSpLocks/>
        </xdr:cNvGrpSpPr>
      </xdr:nvGrpSpPr>
      <xdr:grpSpPr bwMode="auto">
        <a:xfrm>
          <a:off x="1695449" y="11258551"/>
          <a:ext cx="952501" cy="971550"/>
          <a:chOff x="1804" y="1972"/>
          <a:chExt cx="812" cy="796"/>
        </a:xfrm>
      </xdr:grpSpPr>
      <xdr:sp macro="" textlink="">
        <xdr:nvSpPr>
          <xdr:cNvPr id="399" name="AutoShape 74">
            <a:extLst>
              <a:ext uri="{FF2B5EF4-FFF2-40B4-BE49-F238E27FC236}">
                <a16:creationId xmlns:a16="http://schemas.microsoft.com/office/drawing/2014/main" id="{00000000-0008-0000-0600-00008F010000}"/>
              </a:ext>
            </a:extLst>
          </xdr:cNvPr>
          <xdr:cNvSpPr>
            <a:spLocks noChangeArrowheads="1"/>
          </xdr:cNvSpPr>
        </xdr:nvSpPr>
        <xdr:spPr bwMode="auto">
          <a:xfrm rot="1799148">
            <a:off x="1804" y="1979"/>
            <a:ext cx="789" cy="789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00" name="AutoShape 75">
            <a:extLst>
              <a:ext uri="{FF2B5EF4-FFF2-40B4-BE49-F238E27FC236}">
                <a16:creationId xmlns:a16="http://schemas.microsoft.com/office/drawing/2014/main" id="{00000000-0008-0000-0600-000090010000}"/>
              </a:ext>
            </a:extLst>
          </xdr:cNvPr>
          <xdr:cNvSpPr>
            <a:spLocks noChangeArrowheads="1"/>
          </xdr:cNvSpPr>
        </xdr:nvSpPr>
        <xdr:spPr bwMode="auto">
          <a:xfrm rot="4064073">
            <a:off x="1804" y="1979"/>
            <a:ext cx="789" cy="789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01" name="AutoShape 76">
            <a:extLst>
              <a:ext uri="{FF2B5EF4-FFF2-40B4-BE49-F238E27FC236}">
                <a16:creationId xmlns:a16="http://schemas.microsoft.com/office/drawing/2014/main" id="{00000000-0008-0000-0600-000091010000}"/>
              </a:ext>
            </a:extLst>
          </xdr:cNvPr>
          <xdr:cNvSpPr>
            <a:spLocks noChangeArrowheads="1"/>
          </xdr:cNvSpPr>
        </xdr:nvSpPr>
        <xdr:spPr bwMode="auto">
          <a:xfrm rot="-25724136">
            <a:off x="1827" y="1972"/>
            <a:ext cx="789" cy="789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402" name="Group 77">
            <a:extLst>
              <a:ext uri="{FF2B5EF4-FFF2-40B4-BE49-F238E27FC236}">
                <a16:creationId xmlns:a16="http://schemas.microsoft.com/office/drawing/2014/main" id="{00000000-0008-0000-0600-000092010000}"/>
              </a:ext>
            </a:extLst>
          </xdr:cNvPr>
          <xdr:cNvGrpSpPr>
            <a:grpSpLocks/>
          </xdr:cNvGrpSpPr>
        </xdr:nvGrpSpPr>
        <xdr:grpSpPr bwMode="auto">
          <a:xfrm rot="2807418">
            <a:off x="2245" y="2151"/>
            <a:ext cx="87" cy="485"/>
            <a:chOff x="1152" y="1485"/>
            <a:chExt cx="173" cy="955"/>
          </a:xfrm>
        </xdr:grpSpPr>
        <xdr:grpSp>
          <xdr:nvGrpSpPr>
            <xdr:cNvPr id="403" name="Group 78">
              <a:extLst>
                <a:ext uri="{FF2B5EF4-FFF2-40B4-BE49-F238E27FC236}">
                  <a16:creationId xmlns:a16="http://schemas.microsoft.com/office/drawing/2014/main" id="{00000000-0008-0000-0600-0000930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52" y="1485"/>
              <a:ext cx="173" cy="905"/>
              <a:chOff x="2976" y="1795"/>
              <a:chExt cx="413" cy="2160"/>
            </a:xfrm>
          </xdr:grpSpPr>
          <xdr:sp macro="" textlink="">
            <xdr:nvSpPr>
              <xdr:cNvPr id="405" name="Freeform 79">
                <a:extLst>
                  <a:ext uri="{FF2B5EF4-FFF2-40B4-BE49-F238E27FC236}">
                    <a16:creationId xmlns:a16="http://schemas.microsoft.com/office/drawing/2014/main" id="{00000000-0008-0000-0600-000095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976" y="1795"/>
                <a:ext cx="413" cy="2160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406" name="Line 80">
                <a:extLst>
                  <a:ext uri="{FF2B5EF4-FFF2-40B4-BE49-F238E27FC236}">
                    <a16:creationId xmlns:a16="http://schemas.microsoft.com/office/drawing/2014/main" id="{00000000-0008-0000-0600-00009601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3183" y="1834"/>
                <a:ext cx="0" cy="2121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404" name="Oval 81">
              <a:extLst>
                <a:ext uri="{FF2B5EF4-FFF2-40B4-BE49-F238E27FC236}">
                  <a16:creationId xmlns:a16="http://schemas.microsoft.com/office/drawing/2014/main" id="{00000000-0008-0000-0600-00009401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5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6</xdr:col>
      <xdr:colOff>628650</xdr:colOff>
      <xdr:row>21</xdr:row>
      <xdr:rowOff>38099</xdr:rowOff>
    </xdr:from>
    <xdr:to>
      <xdr:col>6</xdr:col>
      <xdr:colOff>1533526</xdr:colOff>
      <xdr:row>21</xdr:row>
      <xdr:rowOff>990600</xdr:rowOff>
    </xdr:to>
    <xdr:grpSp>
      <xdr:nvGrpSpPr>
        <xdr:cNvPr id="407" name="Group 73">
          <a:extLst>
            <a:ext uri="{FF2B5EF4-FFF2-40B4-BE49-F238E27FC236}">
              <a16:creationId xmlns:a16="http://schemas.microsoft.com/office/drawing/2014/main" id="{00000000-0008-0000-0600-000097010000}"/>
            </a:ext>
          </a:extLst>
        </xdr:cNvPr>
        <xdr:cNvGrpSpPr>
          <a:grpSpLocks/>
        </xdr:cNvGrpSpPr>
      </xdr:nvGrpSpPr>
      <xdr:grpSpPr bwMode="auto">
        <a:xfrm>
          <a:off x="7772400" y="11220449"/>
          <a:ext cx="904876" cy="952501"/>
          <a:chOff x="1804" y="1972"/>
          <a:chExt cx="817" cy="814"/>
        </a:xfrm>
      </xdr:grpSpPr>
      <xdr:sp macro="" textlink="">
        <xdr:nvSpPr>
          <xdr:cNvPr id="408" name="AutoShape 74">
            <a:extLst>
              <a:ext uri="{FF2B5EF4-FFF2-40B4-BE49-F238E27FC236}">
                <a16:creationId xmlns:a16="http://schemas.microsoft.com/office/drawing/2014/main" id="{00000000-0008-0000-0600-000098010000}"/>
              </a:ext>
            </a:extLst>
          </xdr:cNvPr>
          <xdr:cNvSpPr>
            <a:spLocks noChangeArrowheads="1"/>
          </xdr:cNvSpPr>
        </xdr:nvSpPr>
        <xdr:spPr bwMode="auto">
          <a:xfrm rot="1799148">
            <a:off x="1804" y="1979"/>
            <a:ext cx="789" cy="789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09" name="AutoShape 75">
            <a:extLst>
              <a:ext uri="{FF2B5EF4-FFF2-40B4-BE49-F238E27FC236}">
                <a16:creationId xmlns:a16="http://schemas.microsoft.com/office/drawing/2014/main" id="{00000000-0008-0000-0600-000099010000}"/>
              </a:ext>
            </a:extLst>
          </xdr:cNvPr>
          <xdr:cNvSpPr>
            <a:spLocks noChangeArrowheads="1"/>
          </xdr:cNvSpPr>
        </xdr:nvSpPr>
        <xdr:spPr bwMode="auto">
          <a:xfrm rot="2945332">
            <a:off x="1832" y="1997"/>
            <a:ext cx="789" cy="789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10" name="AutoShape 76">
            <a:extLst>
              <a:ext uri="{FF2B5EF4-FFF2-40B4-BE49-F238E27FC236}">
                <a16:creationId xmlns:a16="http://schemas.microsoft.com/office/drawing/2014/main" id="{00000000-0008-0000-0600-00009A010000}"/>
              </a:ext>
            </a:extLst>
          </xdr:cNvPr>
          <xdr:cNvSpPr>
            <a:spLocks noChangeArrowheads="1"/>
          </xdr:cNvSpPr>
        </xdr:nvSpPr>
        <xdr:spPr bwMode="auto">
          <a:xfrm rot="-25724136">
            <a:off x="1827" y="1972"/>
            <a:ext cx="789" cy="789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411" name="Group 77">
            <a:extLst>
              <a:ext uri="{FF2B5EF4-FFF2-40B4-BE49-F238E27FC236}">
                <a16:creationId xmlns:a16="http://schemas.microsoft.com/office/drawing/2014/main" id="{00000000-0008-0000-0600-00009B010000}"/>
              </a:ext>
            </a:extLst>
          </xdr:cNvPr>
          <xdr:cNvGrpSpPr>
            <a:grpSpLocks/>
          </xdr:cNvGrpSpPr>
        </xdr:nvGrpSpPr>
        <xdr:grpSpPr bwMode="auto">
          <a:xfrm rot="2807418">
            <a:off x="2245" y="2151"/>
            <a:ext cx="87" cy="485"/>
            <a:chOff x="1152" y="1485"/>
            <a:chExt cx="173" cy="955"/>
          </a:xfrm>
        </xdr:grpSpPr>
        <xdr:grpSp>
          <xdr:nvGrpSpPr>
            <xdr:cNvPr id="412" name="Group 78">
              <a:extLst>
                <a:ext uri="{FF2B5EF4-FFF2-40B4-BE49-F238E27FC236}">
                  <a16:creationId xmlns:a16="http://schemas.microsoft.com/office/drawing/2014/main" id="{00000000-0008-0000-0600-00009C0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52" y="1485"/>
              <a:ext cx="173" cy="905"/>
              <a:chOff x="2976" y="1795"/>
              <a:chExt cx="413" cy="2160"/>
            </a:xfrm>
          </xdr:grpSpPr>
          <xdr:sp macro="" textlink="">
            <xdr:nvSpPr>
              <xdr:cNvPr id="414" name="Freeform 79">
                <a:extLst>
                  <a:ext uri="{FF2B5EF4-FFF2-40B4-BE49-F238E27FC236}">
                    <a16:creationId xmlns:a16="http://schemas.microsoft.com/office/drawing/2014/main" id="{00000000-0008-0000-0600-00009E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976" y="1795"/>
                <a:ext cx="413" cy="2160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415" name="Line 80">
                <a:extLst>
                  <a:ext uri="{FF2B5EF4-FFF2-40B4-BE49-F238E27FC236}">
                    <a16:creationId xmlns:a16="http://schemas.microsoft.com/office/drawing/2014/main" id="{00000000-0008-0000-0600-00009F01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3183" y="1834"/>
                <a:ext cx="0" cy="2121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413" name="Oval 81">
              <a:extLst>
                <a:ext uri="{FF2B5EF4-FFF2-40B4-BE49-F238E27FC236}">
                  <a16:creationId xmlns:a16="http://schemas.microsoft.com/office/drawing/2014/main" id="{00000000-0008-0000-0600-00009D01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5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361950</xdr:colOff>
      <xdr:row>27</xdr:row>
      <xdr:rowOff>66675</xdr:rowOff>
    </xdr:from>
    <xdr:to>
      <xdr:col>1</xdr:col>
      <xdr:colOff>1162050</xdr:colOff>
      <xdr:row>27</xdr:row>
      <xdr:rowOff>923925</xdr:rowOff>
    </xdr:to>
    <xdr:grpSp>
      <xdr:nvGrpSpPr>
        <xdr:cNvPr id="416" name="Group 73">
          <a:extLst>
            <a:ext uri="{FF2B5EF4-FFF2-40B4-BE49-F238E27FC236}">
              <a16:creationId xmlns:a16="http://schemas.microsoft.com/office/drawing/2014/main" id="{00000000-0008-0000-0600-0000A0010000}"/>
            </a:ext>
          </a:extLst>
        </xdr:cNvPr>
        <xdr:cNvGrpSpPr>
          <a:grpSpLocks/>
        </xdr:cNvGrpSpPr>
      </xdr:nvGrpSpPr>
      <xdr:grpSpPr bwMode="auto">
        <a:xfrm>
          <a:off x="1666875" y="14392275"/>
          <a:ext cx="800100" cy="857250"/>
          <a:chOff x="1804" y="1972"/>
          <a:chExt cx="812" cy="796"/>
        </a:xfrm>
      </xdr:grpSpPr>
      <xdr:sp macro="" textlink="">
        <xdr:nvSpPr>
          <xdr:cNvPr id="417" name="AutoShape 74">
            <a:extLst>
              <a:ext uri="{FF2B5EF4-FFF2-40B4-BE49-F238E27FC236}">
                <a16:creationId xmlns:a16="http://schemas.microsoft.com/office/drawing/2014/main" id="{00000000-0008-0000-0600-0000A1010000}"/>
              </a:ext>
            </a:extLst>
          </xdr:cNvPr>
          <xdr:cNvSpPr>
            <a:spLocks noChangeArrowheads="1"/>
          </xdr:cNvSpPr>
        </xdr:nvSpPr>
        <xdr:spPr bwMode="auto">
          <a:xfrm rot="1799148">
            <a:off x="1804" y="1979"/>
            <a:ext cx="789" cy="789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18" name="AutoShape 75">
            <a:extLst>
              <a:ext uri="{FF2B5EF4-FFF2-40B4-BE49-F238E27FC236}">
                <a16:creationId xmlns:a16="http://schemas.microsoft.com/office/drawing/2014/main" id="{00000000-0008-0000-0600-0000A2010000}"/>
              </a:ext>
            </a:extLst>
          </xdr:cNvPr>
          <xdr:cNvSpPr>
            <a:spLocks noChangeArrowheads="1"/>
          </xdr:cNvSpPr>
        </xdr:nvSpPr>
        <xdr:spPr bwMode="auto">
          <a:xfrm rot="5783423">
            <a:off x="1804" y="1979"/>
            <a:ext cx="789" cy="789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19" name="AutoShape 76">
            <a:extLst>
              <a:ext uri="{FF2B5EF4-FFF2-40B4-BE49-F238E27FC236}">
                <a16:creationId xmlns:a16="http://schemas.microsoft.com/office/drawing/2014/main" id="{00000000-0008-0000-0600-0000A3010000}"/>
              </a:ext>
            </a:extLst>
          </xdr:cNvPr>
          <xdr:cNvSpPr>
            <a:spLocks noChangeArrowheads="1"/>
          </xdr:cNvSpPr>
        </xdr:nvSpPr>
        <xdr:spPr bwMode="auto">
          <a:xfrm rot="-25724136">
            <a:off x="1827" y="1972"/>
            <a:ext cx="789" cy="789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420" name="Group 77">
            <a:extLst>
              <a:ext uri="{FF2B5EF4-FFF2-40B4-BE49-F238E27FC236}">
                <a16:creationId xmlns:a16="http://schemas.microsoft.com/office/drawing/2014/main" id="{00000000-0008-0000-0600-0000A4010000}"/>
              </a:ext>
            </a:extLst>
          </xdr:cNvPr>
          <xdr:cNvGrpSpPr>
            <a:grpSpLocks/>
          </xdr:cNvGrpSpPr>
        </xdr:nvGrpSpPr>
        <xdr:grpSpPr bwMode="auto">
          <a:xfrm rot="2807418">
            <a:off x="2245" y="2151"/>
            <a:ext cx="87" cy="485"/>
            <a:chOff x="1152" y="1485"/>
            <a:chExt cx="173" cy="955"/>
          </a:xfrm>
        </xdr:grpSpPr>
        <xdr:grpSp>
          <xdr:nvGrpSpPr>
            <xdr:cNvPr id="421" name="Group 78">
              <a:extLst>
                <a:ext uri="{FF2B5EF4-FFF2-40B4-BE49-F238E27FC236}">
                  <a16:creationId xmlns:a16="http://schemas.microsoft.com/office/drawing/2014/main" id="{00000000-0008-0000-0600-0000A50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52" y="1485"/>
              <a:ext cx="173" cy="905"/>
              <a:chOff x="2976" y="1795"/>
              <a:chExt cx="413" cy="2160"/>
            </a:xfrm>
          </xdr:grpSpPr>
          <xdr:sp macro="" textlink="">
            <xdr:nvSpPr>
              <xdr:cNvPr id="423" name="Freeform 79">
                <a:extLst>
                  <a:ext uri="{FF2B5EF4-FFF2-40B4-BE49-F238E27FC236}">
                    <a16:creationId xmlns:a16="http://schemas.microsoft.com/office/drawing/2014/main" id="{00000000-0008-0000-0600-0000A7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976" y="1795"/>
                <a:ext cx="413" cy="2160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424" name="Line 80">
                <a:extLst>
                  <a:ext uri="{FF2B5EF4-FFF2-40B4-BE49-F238E27FC236}">
                    <a16:creationId xmlns:a16="http://schemas.microsoft.com/office/drawing/2014/main" id="{00000000-0008-0000-0600-0000A801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3183" y="1834"/>
                <a:ext cx="0" cy="2121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422" name="Oval 81">
              <a:extLst>
                <a:ext uri="{FF2B5EF4-FFF2-40B4-BE49-F238E27FC236}">
                  <a16:creationId xmlns:a16="http://schemas.microsoft.com/office/drawing/2014/main" id="{00000000-0008-0000-0600-0000A601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5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6</xdr:col>
      <xdr:colOff>514350</xdr:colOff>
      <xdr:row>27</xdr:row>
      <xdr:rowOff>95250</xdr:rowOff>
    </xdr:from>
    <xdr:to>
      <xdr:col>6</xdr:col>
      <xdr:colOff>1390650</xdr:colOff>
      <xdr:row>27</xdr:row>
      <xdr:rowOff>971550</xdr:rowOff>
    </xdr:to>
    <xdr:grpSp>
      <xdr:nvGrpSpPr>
        <xdr:cNvPr id="425" name="Group 73">
          <a:extLst>
            <a:ext uri="{FF2B5EF4-FFF2-40B4-BE49-F238E27FC236}">
              <a16:creationId xmlns:a16="http://schemas.microsoft.com/office/drawing/2014/main" id="{00000000-0008-0000-0600-0000A9010000}"/>
            </a:ext>
          </a:extLst>
        </xdr:cNvPr>
        <xdr:cNvGrpSpPr>
          <a:grpSpLocks/>
        </xdr:cNvGrpSpPr>
      </xdr:nvGrpSpPr>
      <xdr:grpSpPr bwMode="auto">
        <a:xfrm>
          <a:off x="7658100" y="14420850"/>
          <a:ext cx="876300" cy="876300"/>
          <a:chOff x="1804" y="1972"/>
          <a:chExt cx="812" cy="796"/>
        </a:xfrm>
      </xdr:grpSpPr>
      <xdr:sp macro="" textlink="">
        <xdr:nvSpPr>
          <xdr:cNvPr id="426" name="AutoShape 74">
            <a:extLst>
              <a:ext uri="{FF2B5EF4-FFF2-40B4-BE49-F238E27FC236}">
                <a16:creationId xmlns:a16="http://schemas.microsoft.com/office/drawing/2014/main" id="{00000000-0008-0000-0600-0000AA010000}"/>
              </a:ext>
            </a:extLst>
          </xdr:cNvPr>
          <xdr:cNvSpPr>
            <a:spLocks noChangeArrowheads="1"/>
          </xdr:cNvSpPr>
        </xdr:nvSpPr>
        <xdr:spPr bwMode="auto">
          <a:xfrm rot="1799148">
            <a:off x="1804" y="1979"/>
            <a:ext cx="789" cy="789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27" name="AutoShape 75">
            <a:extLst>
              <a:ext uri="{FF2B5EF4-FFF2-40B4-BE49-F238E27FC236}">
                <a16:creationId xmlns:a16="http://schemas.microsoft.com/office/drawing/2014/main" id="{00000000-0008-0000-0600-0000AB010000}"/>
              </a:ext>
            </a:extLst>
          </xdr:cNvPr>
          <xdr:cNvSpPr>
            <a:spLocks noChangeArrowheads="1"/>
          </xdr:cNvSpPr>
        </xdr:nvSpPr>
        <xdr:spPr bwMode="auto">
          <a:xfrm rot="4672168">
            <a:off x="1804" y="1979"/>
            <a:ext cx="789" cy="789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28" name="AutoShape 76">
            <a:extLst>
              <a:ext uri="{FF2B5EF4-FFF2-40B4-BE49-F238E27FC236}">
                <a16:creationId xmlns:a16="http://schemas.microsoft.com/office/drawing/2014/main" id="{00000000-0008-0000-0600-0000AC010000}"/>
              </a:ext>
            </a:extLst>
          </xdr:cNvPr>
          <xdr:cNvSpPr>
            <a:spLocks noChangeArrowheads="1"/>
          </xdr:cNvSpPr>
        </xdr:nvSpPr>
        <xdr:spPr bwMode="auto">
          <a:xfrm rot="-25724136">
            <a:off x="1827" y="1972"/>
            <a:ext cx="789" cy="789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429" name="Group 77">
            <a:extLst>
              <a:ext uri="{FF2B5EF4-FFF2-40B4-BE49-F238E27FC236}">
                <a16:creationId xmlns:a16="http://schemas.microsoft.com/office/drawing/2014/main" id="{00000000-0008-0000-0600-0000AD010000}"/>
              </a:ext>
            </a:extLst>
          </xdr:cNvPr>
          <xdr:cNvGrpSpPr>
            <a:grpSpLocks/>
          </xdr:cNvGrpSpPr>
        </xdr:nvGrpSpPr>
        <xdr:grpSpPr bwMode="auto">
          <a:xfrm rot="2807418">
            <a:off x="2235" y="2174"/>
            <a:ext cx="144" cy="481"/>
            <a:chOff x="1149" y="1492"/>
            <a:chExt cx="286" cy="948"/>
          </a:xfrm>
        </xdr:grpSpPr>
        <xdr:grpSp>
          <xdr:nvGrpSpPr>
            <xdr:cNvPr id="430" name="Group 78">
              <a:extLst>
                <a:ext uri="{FF2B5EF4-FFF2-40B4-BE49-F238E27FC236}">
                  <a16:creationId xmlns:a16="http://schemas.microsoft.com/office/drawing/2014/main" id="{00000000-0008-0000-0600-0000AE0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49" y="1492"/>
              <a:ext cx="286" cy="899"/>
              <a:chOff x="2976" y="1810"/>
              <a:chExt cx="684" cy="2145"/>
            </a:xfrm>
          </xdr:grpSpPr>
          <xdr:sp macro="" textlink="">
            <xdr:nvSpPr>
              <xdr:cNvPr id="432" name="Freeform 79">
                <a:extLst>
                  <a:ext uri="{FF2B5EF4-FFF2-40B4-BE49-F238E27FC236}">
                    <a16:creationId xmlns:a16="http://schemas.microsoft.com/office/drawing/2014/main" id="{00000000-0008-0000-0600-0000B0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976" y="1810"/>
                <a:ext cx="684" cy="1627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433" name="Line 80">
                <a:extLst>
                  <a:ext uri="{FF2B5EF4-FFF2-40B4-BE49-F238E27FC236}">
                    <a16:creationId xmlns:a16="http://schemas.microsoft.com/office/drawing/2014/main" id="{00000000-0008-0000-0600-0000B101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3183" y="1834"/>
                <a:ext cx="0" cy="2121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431" name="Oval 81">
              <a:extLst>
                <a:ext uri="{FF2B5EF4-FFF2-40B4-BE49-F238E27FC236}">
                  <a16:creationId xmlns:a16="http://schemas.microsoft.com/office/drawing/2014/main" id="{00000000-0008-0000-0600-0000AF01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5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6</xdr:col>
      <xdr:colOff>504824</xdr:colOff>
      <xdr:row>33</xdr:row>
      <xdr:rowOff>104775</xdr:rowOff>
    </xdr:from>
    <xdr:to>
      <xdr:col>6</xdr:col>
      <xdr:colOff>1371599</xdr:colOff>
      <xdr:row>34</xdr:row>
      <xdr:rowOff>114300</xdr:rowOff>
    </xdr:to>
    <xdr:grpSp>
      <xdr:nvGrpSpPr>
        <xdr:cNvPr id="443" name="Group 73">
          <a:extLst>
            <a:ext uri="{FF2B5EF4-FFF2-40B4-BE49-F238E27FC236}">
              <a16:creationId xmlns:a16="http://schemas.microsoft.com/office/drawing/2014/main" id="{00000000-0008-0000-0600-0000BB010000}"/>
            </a:ext>
          </a:extLst>
        </xdr:cNvPr>
        <xdr:cNvGrpSpPr>
          <a:grpSpLocks/>
        </xdr:cNvGrpSpPr>
      </xdr:nvGrpSpPr>
      <xdr:grpSpPr bwMode="auto">
        <a:xfrm>
          <a:off x="7648574" y="17506950"/>
          <a:ext cx="866775" cy="857250"/>
          <a:chOff x="1804" y="1972"/>
          <a:chExt cx="812" cy="796"/>
        </a:xfrm>
      </xdr:grpSpPr>
      <xdr:sp macro="" textlink="">
        <xdr:nvSpPr>
          <xdr:cNvPr id="444" name="AutoShape 74">
            <a:extLst>
              <a:ext uri="{FF2B5EF4-FFF2-40B4-BE49-F238E27FC236}">
                <a16:creationId xmlns:a16="http://schemas.microsoft.com/office/drawing/2014/main" id="{00000000-0008-0000-0600-0000BC010000}"/>
              </a:ext>
            </a:extLst>
          </xdr:cNvPr>
          <xdr:cNvSpPr>
            <a:spLocks noChangeArrowheads="1"/>
          </xdr:cNvSpPr>
        </xdr:nvSpPr>
        <xdr:spPr bwMode="auto">
          <a:xfrm rot="1799148">
            <a:off x="1804" y="1979"/>
            <a:ext cx="789" cy="789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45" name="AutoShape 75">
            <a:extLst>
              <a:ext uri="{FF2B5EF4-FFF2-40B4-BE49-F238E27FC236}">
                <a16:creationId xmlns:a16="http://schemas.microsoft.com/office/drawing/2014/main" id="{00000000-0008-0000-0600-0000BD010000}"/>
              </a:ext>
            </a:extLst>
          </xdr:cNvPr>
          <xdr:cNvSpPr>
            <a:spLocks noChangeArrowheads="1"/>
          </xdr:cNvSpPr>
        </xdr:nvSpPr>
        <xdr:spPr bwMode="auto">
          <a:xfrm rot="3963569">
            <a:off x="1805" y="1978"/>
            <a:ext cx="789" cy="791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46" name="AutoShape 76">
            <a:extLst>
              <a:ext uri="{FF2B5EF4-FFF2-40B4-BE49-F238E27FC236}">
                <a16:creationId xmlns:a16="http://schemas.microsoft.com/office/drawing/2014/main" id="{00000000-0008-0000-0600-0000BE010000}"/>
              </a:ext>
            </a:extLst>
          </xdr:cNvPr>
          <xdr:cNvSpPr>
            <a:spLocks noChangeArrowheads="1"/>
          </xdr:cNvSpPr>
        </xdr:nvSpPr>
        <xdr:spPr bwMode="auto">
          <a:xfrm rot="-25724136">
            <a:off x="1827" y="1972"/>
            <a:ext cx="789" cy="789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447" name="Group 77">
            <a:extLst>
              <a:ext uri="{FF2B5EF4-FFF2-40B4-BE49-F238E27FC236}">
                <a16:creationId xmlns:a16="http://schemas.microsoft.com/office/drawing/2014/main" id="{00000000-0008-0000-0600-0000BF010000}"/>
              </a:ext>
            </a:extLst>
          </xdr:cNvPr>
          <xdr:cNvGrpSpPr>
            <a:grpSpLocks/>
          </xdr:cNvGrpSpPr>
        </xdr:nvGrpSpPr>
        <xdr:grpSpPr bwMode="auto">
          <a:xfrm rot="2807418">
            <a:off x="2226" y="2144"/>
            <a:ext cx="103" cy="505"/>
            <a:chOff x="1121" y="1485"/>
            <a:chExt cx="204" cy="994"/>
          </a:xfrm>
        </xdr:grpSpPr>
        <xdr:grpSp>
          <xdr:nvGrpSpPr>
            <xdr:cNvPr id="448" name="Group 78">
              <a:extLst>
                <a:ext uri="{FF2B5EF4-FFF2-40B4-BE49-F238E27FC236}">
                  <a16:creationId xmlns:a16="http://schemas.microsoft.com/office/drawing/2014/main" id="{00000000-0008-0000-0600-0000C00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21" y="1485"/>
              <a:ext cx="204" cy="994"/>
              <a:chOff x="2902" y="1795"/>
              <a:chExt cx="487" cy="2373"/>
            </a:xfrm>
          </xdr:grpSpPr>
          <xdr:sp macro="" textlink="">
            <xdr:nvSpPr>
              <xdr:cNvPr id="450" name="Freeform 79">
                <a:extLst>
                  <a:ext uri="{FF2B5EF4-FFF2-40B4-BE49-F238E27FC236}">
                    <a16:creationId xmlns:a16="http://schemas.microsoft.com/office/drawing/2014/main" id="{00000000-0008-0000-0600-0000C2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976" y="1795"/>
                <a:ext cx="413" cy="2160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451" name="Line 80">
                <a:extLst>
                  <a:ext uri="{FF2B5EF4-FFF2-40B4-BE49-F238E27FC236}">
                    <a16:creationId xmlns:a16="http://schemas.microsoft.com/office/drawing/2014/main" id="{00000000-0008-0000-0600-0000C301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2902" y="2047"/>
                <a:ext cx="0" cy="2121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449" name="Oval 81">
              <a:extLst>
                <a:ext uri="{FF2B5EF4-FFF2-40B4-BE49-F238E27FC236}">
                  <a16:creationId xmlns:a16="http://schemas.microsoft.com/office/drawing/2014/main" id="{00000000-0008-0000-0600-0000C101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5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476249</xdr:colOff>
      <xdr:row>39</xdr:row>
      <xdr:rowOff>161925</xdr:rowOff>
    </xdr:from>
    <xdr:to>
      <xdr:col>1</xdr:col>
      <xdr:colOff>1257300</xdr:colOff>
      <xdr:row>40</xdr:row>
      <xdr:rowOff>76200</xdr:rowOff>
    </xdr:to>
    <xdr:grpSp>
      <xdr:nvGrpSpPr>
        <xdr:cNvPr id="452" name="Group 73">
          <a:extLst>
            <a:ext uri="{FF2B5EF4-FFF2-40B4-BE49-F238E27FC236}">
              <a16:creationId xmlns:a16="http://schemas.microsoft.com/office/drawing/2014/main" id="{00000000-0008-0000-0600-0000C4010000}"/>
            </a:ext>
          </a:extLst>
        </xdr:cNvPr>
        <xdr:cNvGrpSpPr>
          <a:grpSpLocks/>
        </xdr:cNvGrpSpPr>
      </xdr:nvGrpSpPr>
      <xdr:grpSpPr bwMode="auto">
        <a:xfrm>
          <a:off x="1781174" y="20173950"/>
          <a:ext cx="781051" cy="923925"/>
          <a:chOff x="1804" y="1972"/>
          <a:chExt cx="812" cy="796"/>
        </a:xfrm>
      </xdr:grpSpPr>
      <xdr:sp macro="" textlink="">
        <xdr:nvSpPr>
          <xdr:cNvPr id="453" name="AutoShape 74">
            <a:extLst>
              <a:ext uri="{FF2B5EF4-FFF2-40B4-BE49-F238E27FC236}">
                <a16:creationId xmlns:a16="http://schemas.microsoft.com/office/drawing/2014/main" id="{00000000-0008-0000-0600-0000C5010000}"/>
              </a:ext>
            </a:extLst>
          </xdr:cNvPr>
          <xdr:cNvSpPr>
            <a:spLocks noChangeArrowheads="1"/>
          </xdr:cNvSpPr>
        </xdr:nvSpPr>
        <xdr:spPr bwMode="auto">
          <a:xfrm rot="1799148">
            <a:off x="1804" y="1979"/>
            <a:ext cx="789" cy="789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54" name="AutoShape 75">
            <a:extLst>
              <a:ext uri="{FF2B5EF4-FFF2-40B4-BE49-F238E27FC236}">
                <a16:creationId xmlns:a16="http://schemas.microsoft.com/office/drawing/2014/main" id="{00000000-0008-0000-0600-0000C6010000}"/>
              </a:ext>
            </a:extLst>
          </xdr:cNvPr>
          <xdr:cNvSpPr>
            <a:spLocks noChangeArrowheads="1"/>
          </xdr:cNvSpPr>
        </xdr:nvSpPr>
        <xdr:spPr bwMode="auto">
          <a:xfrm rot="5783423">
            <a:off x="1804" y="1979"/>
            <a:ext cx="789" cy="789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55" name="AutoShape 76">
            <a:extLst>
              <a:ext uri="{FF2B5EF4-FFF2-40B4-BE49-F238E27FC236}">
                <a16:creationId xmlns:a16="http://schemas.microsoft.com/office/drawing/2014/main" id="{00000000-0008-0000-0600-0000C7010000}"/>
              </a:ext>
            </a:extLst>
          </xdr:cNvPr>
          <xdr:cNvSpPr>
            <a:spLocks noChangeArrowheads="1"/>
          </xdr:cNvSpPr>
        </xdr:nvSpPr>
        <xdr:spPr bwMode="auto">
          <a:xfrm rot="-25724136">
            <a:off x="1827" y="1972"/>
            <a:ext cx="789" cy="789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456" name="Group 77">
            <a:extLst>
              <a:ext uri="{FF2B5EF4-FFF2-40B4-BE49-F238E27FC236}">
                <a16:creationId xmlns:a16="http://schemas.microsoft.com/office/drawing/2014/main" id="{00000000-0008-0000-0600-0000C8010000}"/>
              </a:ext>
            </a:extLst>
          </xdr:cNvPr>
          <xdr:cNvGrpSpPr>
            <a:grpSpLocks/>
          </xdr:cNvGrpSpPr>
        </xdr:nvGrpSpPr>
        <xdr:grpSpPr bwMode="auto">
          <a:xfrm rot="2807418">
            <a:off x="2090" y="2087"/>
            <a:ext cx="275" cy="489"/>
            <a:chOff x="795" y="1480"/>
            <a:chExt cx="547" cy="960"/>
          </a:xfrm>
        </xdr:grpSpPr>
        <xdr:grpSp>
          <xdr:nvGrpSpPr>
            <xdr:cNvPr id="457" name="Group 78">
              <a:extLst>
                <a:ext uri="{FF2B5EF4-FFF2-40B4-BE49-F238E27FC236}">
                  <a16:creationId xmlns:a16="http://schemas.microsoft.com/office/drawing/2014/main" id="{00000000-0008-0000-0600-0000C90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95" y="1480"/>
              <a:ext cx="547" cy="910"/>
              <a:chOff x="2124" y="1782"/>
              <a:chExt cx="1305" cy="2176"/>
            </a:xfrm>
          </xdr:grpSpPr>
          <xdr:sp macro="" textlink="">
            <xdr:nvSpPr>
              <xdr:cNvPr id="459" name="Freeform 79">
                <a:extLst>
                  <a:ext uri="{FF2B5EF4-FFF2-40B4-BE49-F238E27FC236}">
                    <a16:creationId xmlns:a16="http://schemas.microsoft.com/office/drawing/2014/main" id="{00000000-0008-0000-0600-0000CB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016" y="1782"/>
                <a:ext cx="413" cy="2157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460" name="Line 80">
                <a:extLst>
                  <a:ext uri="{FF2B5EF4-FFF2-40B4-BE49-F238E27FC236}">
                    <a16:creationId xmlns:a16="http://schemas.microsoft.com/office/drawing/2014/main" id="{00000000-0008-0000-0600-0000CC01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2124" y="2354"/>
                <a:ext cx="1066" cy="1604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458" name="Oval 81">
              <a:extLst>
                <a:ext uri="{FF2B5EF4-FFF2-40B4-BE49-F238E27FC236}">
                  <a16:creationId xmlns:a16="http://schemas.microsoft.com/office/drawing/2014/main" id="{00000000-0008-0000-0600-0000CA01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5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428625</xdr:colOff>
      <xdr:row>3</xdr:row>
      <xdr:rowOff>114299</xdr:rowOff>
    </xdr:from>
    <xdr:to>
      <xdr:col>1</xdr:col>
      <xdr:colOff>1409700</xdr:colOff>
      <xdr:row>4</xdr:row>
      <xdr:rowOff>180974</xdr:rowOff>
    </xdr:to>
    <xdr:grpSp>
      <xdr:nvGrpSpPr>
        <xdr:cNvPr id="470" name="Group 91">
          <a:extLst>
            <a:ext uri="{FF2B5EF4-FFF2-40B4-BE49-F238E27FC236}">
              <a16:creationId xmlns:a16="http://schemas.microsoft.com/office/drawing/2014/main" id="{00000000-0008-0000-0600-0000D6010000}"/>
            </a:ext>
          </a:extLst>
        </xdr:cNvPr>
        <xdr:cNvGrpSpPr>
          <a:grpSpLocks/>
        </xdr:cNvGrpSpPr>
      </xdr:nvGrpSpPr>
      <xdr:grpSpPr bwMode="auto">
        <a:xfrm>
          <a:off x="1733550" y="1057274"/>
          <a:ext cx="981075" cy="981075"/>
          <a:chOff x="1804" y="1972"/>
          <a:chExt cx="812" cy="796"/>
        </a:xfrm>
      </xdr:grpSpPr>
      <xdr:sp macro="" textlink="">
        <xdr:nvSpPr>
          <xdr:cNvPr id="471" name="AutoShape 92">
            <a:extLst>
              <a:ext uri="{FF2B5EF4-FFF2-40B4-BE49-F238E27FC236}">
                <a16:creationId xmlns:a16="http://schemas.microsoft.com/office/drawing/2014/main" id="{00000000-0008-0000-0600-0000D7010000}"/>
              </a:ext>
            </a:extLst>
          </xdr:cNvPr>
          <xdr:cNvSpPr>
            <a:spLocks noChangeArrowheads="1"/>
          </xdr:cNvSpPr>
        </xdr:nvSpPr>
        <xdr:spPr bwMode="auto">
          <a:xfrm rot="1799148">
            <a:off x="1804" y="1979"/>
            <a:ext cx="789" cy="789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72" name="AutoShape 93">
            <a:extLst>
              <a:ext uri="{FF2B5EF4-FFF2-40B4-BE49-F238E27FC236}">
                <a16:creationId xmlns:a16="http://schemas.microsoft.com/office/drawing/2014/main" id="{00000000-0008-0000-0600-0000D8010000}"/>
              </a:ext>
            </a:extLst>
          </xdr:cNvPr>
          <xdr:cNvSpPr>
            <a:spLocks noChangeArrowheads="1"/>
          </xdr:cNvSpPr>
        </xdr:nvSpPr>
        <xdr:spPr bwMode="auto">
          <a:xfrm rot="4471118">
            <a:off x="1804" y="1979"/>
            <a:ext cx="789" cy="789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73" name="AutoShape 94">
            <a:extLst>
              <a:ext uri="{FF2B5EF4-FFF2-40B4-BE49-F238E27FC236}">
                <a16:creationId xmlns:a16="http://schemas.microsoft.com/office/drawing/2014/main" id="{00000000-0008-0000-0600-0000D9010000}"/>
              </a:ext>
            </a:extLst>
          </xdr:cNvPr>
          <xdr:cNvSpPr>
            <a:spLocks noChangeArrowheads="1"/>
          </xdr:cNvSpPr>
        </xdr:nvSpPr>
        <xdr:spPr bwMode="auto">
          <a:xfrm rot="-25724136">
            <a:off x="1827" y="1972"/>
            <a:ext cx="789" cy="789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474" name="Group 95">
            <a:extLst>
              <a:ext uri="{FF2B5EF4-FFF2-40B4-BE49-F238E27FC236}">
                <a16:creationId xmlns:a16="http://schemas.microsoft.com/office/drawing/2014/main" id="{00000000-0008-0000-0600-0000DA010000}"/>
              </a:ext>
            </a:extLst>
          </xdr:cNvPr>
          <xdr:cNvGrpSpPr>
            <a:grpSpLocks/>
          </xdr:cNvGrpSpPr>
        </xdr:nvGrpSpPr>
        <xdr:grpSpPr bwMode="auto">
          <a:xfrm rot="2807418">
            <a:off x="2245" y="2151"/>
            <a:ext cx="87" cy="485"/>
            <a:chOff x="1152" y="1485"/>
            <a:chExt cx="173" cy="955"/>
          </a:xfrm>
        </xdr:grpSpPr>
        <xdr:grpSp>
          <xdr:nvGrpSpPr>
            <xdr:cNvPr id="475" name="Group 96">
              <a:extLst>
                <a:ext uri="{FF2B5EF4-FFF2-40B4-BE49-F238E27FC236}">
                  <a16:creationId xmlns:a16="http://schemas.microsoft.com/office/drawing/2014/main" id="{00000000-0008-0000-0600-0000DB0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52" y="1485"/>
              <a:ext cx="173" cy="905"/>
              <a:chOff x="2976" y="1795"/>
              <a:chExt cx="413" cy="2160"/>
            </a:xfrm>
          </xdr:grpSpPr>
          <xdr:sp macro="" textlink="">
            <xdr:nvSpPr>
              <xdr:cNvPr id="477" name="Freeform 97">
                <a:extLst>
                  <a:ext uri="{FF2B5EF4-FFF2-40B4-BE49-F238E27FC236}">
                    <a16:creationId xmlns:a16="http://schemas.microsoft.com/office/drawing/2014/main" id="{00000000-0008-0000-0600-0000DD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976" y="1795"/>
                <a:ext cx="413" cy="2160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478" name="Line 98">
                <a:extLst>
                  <a:ext uri="{FF2B5EF4-FFF2-40B4-BE49-F238E27FC236}">
                    <a16:creationId xmlns:a16="http://schemas.microsoft.com/office/drawing/2014/main" id="{00000000-0008-0000-0600-0000DE01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3183" y="1834"/>
                <a:ext cx="0" cy="2121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476" name="Oval 99">
              <a:extLst>
                <a:ext uri="{FF2B5EF4-FFF2-40B4-BE49-F238E27FC236}">
                  <a16:creationId xmlns:a16="http://schemas.microsoft.com/office/drawing/2014/main" id="{00000000-0008-0000-0600-0000DC01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5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6</xdr:col>
      <xdr:colOff>457332</xdr:colOff>
      <xdr:row>15</xdr:row>
      <xdr:rowOff>134746</xdr:rowOff>
    </xdr:from>
    <xdr:to>
      <xdr:col>6</xdr:col>
      <xdr:colOff>1285113</xdr:colOff>
      <xdr:row>16</xdr:row>
      <xdr:rowOff>613</xdr:rowOff>
    </xdr:to>
    <xdr:grpSp>
      <xdr:nvGrpSpPr>
        <xdr:cNvPr id="479" name="Group 91">
          <a:extLst>
            <a:ext uri="{FF2B5EF4-FFF2-40B4-BE49-F238E27FC236}">
              <a16:creationId xmlns:a16="http://schemas.microsoft.com/office/drawing/2014/main" id="{00000000-0008-0000-0600-0000DF010000}"/>
            </a:ext>
          </a:extLst>
        </xdr:cNvPr>
        <xdr:cNvGrpSpPr>
          <a:grpSpLocks/>
        </xdr:cNvGrpSpPr>
      </xdr:nvGrpSpPr>
      <xdr:grpSpPr bwMode="auto">
        <a:xfrm rot="17665269">
          <a:off x="7601027" y="8450126"/>
          <a:ext cx="827892" cy="827781"/>
          <a:chOff x="1802" y="1974"/>
          <a:chExt cx="816" cy="794"/>
        </a:xfrm>
      </xdr:grpSpPr>
      <xdr:sp macro="" textlink="">
        <xdr:nvSpPr>
          <xdr:cNvPr id="480" name="AutoShape 92">
            <a:extLst>
              <a:ext uri="{FF2B5EF4-FFF2-40B4-BE49-F238E27FC236}">
                <a16:creationId xmlns:a16="http://schemas.microsoft.com/office/drawing/2014/main" id="{00000000-0008-0000-0600-0000E0010000}"/>
              </a:ext>
            </a:extLst>
          </xdr:cNvPr>
          <xdr:cNvSpPr>
            <a:spLocks noChangeArrowheads="1"/>
          </xdr:cNvSpPr>
        </xdr:nvSpPr>
        <xdr:spPr bwMode="auto">
          <a:xfrm rot="3714711">
            <a:off x="1806" y="1977"/>
            <a:ext cx="785" cy="793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81" name="AutoShape 93">
            <a:extLst>
              <a:ext uri="{FF2B5EF4-FFF2-40B4-BE49-F238E27FC236}">
                <a16:creationId xmlns:a16="http://schemas.microsoft.com/office/drawing/2014/main" id="{00000000-0008-0000-0600-0000E1010000}"/>
              </a:ext>
            </a:extLst>
          </xdr:cNvPr>
          <xdr:cNvSpPr>
            <a:spLocks noChangeArrowheads="1"/>
          </xdr:cNvSpPr>
        </xdr:nvSpPr>
        <xdr:spPr bwMode="auto">
          <a:xfrm rot="5120123">
            <a:off x="1804" y="1979"/>
            <a:ext cx="789" cy="789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82" name="AutoShape 94">
            <a:extLst>
              <a:ext uri="{FF2B5EF4-FFF2-40B4-BE49-F238E27FC236}">
                <a16:creationId xmlns:a16="http://schemas.microsoft.com/office/drawing/2014/main" id="{00000000-0008-0000-0600-0000E2010000}"/>
              </a:ext>
            </a:extLst>
          </xdr:cNvPr>
          <xdr:cNvSpPr>
            <a:spLocks noChangeArrowheads="1"/>
          </xdr:cNvSpPr>
        </xdr:nvSpPr>
        <xdr:spPr bwMode="auto">
          <a:xfrm rot="19697364">
            <a:off x="1825" y="1974"/>
            <a:ext cx="793" cy="785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483" name="Group 95">
            <a:extLst>
              <a:ext uri="{FF2B5EF4-FFF2-40B4-BE49-F238E27FC236}">
                <a16:creationId xmlns:a16="http://schemas.microsoft.com/office/drawing/2014/main" id="{00000000-0008-0000-0600-0000E3010000}"/>
              </a:ext>
            </a:extLst>
          </xdr:cNvPr>
          <xdr:cNvGrpSpPr>
            <a:grpSpLocks/>
          </xdr:cNvGrpSpPr>
        </xdr:nvGrpSpPr>
        <xdr:grpSpPr bwMode="auto">
          <a:xfrm rot="2807418">
            <a:off x="2245" y="2151"/>
            <a:ext cx="87" cy="485"/>
            <a:chOff x="1152" y="1485"/>
            <a:chExt cx="173" cy="955"/>
          </a:xfrm>
        </xdr:grpSpPr>
        <xdr:grpSp>
          <xdr:nvGrpSpPr>
            <xdr:cNvPr id="484" name="Group 96">
              <a:extLst>
                <a:ext uri="{FF2B5EF4-FFF2-40B4-BE49-F238E27FC236}">
                  <a16:creationId xmlns:a16="http://schemas.microsoft.com/office/drawing/2014/main" id="{00000000-0008-0000-0600-0000E40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52" y="1485"/>
              <a:ext cx="173" cy="905"/>
              <a:chOff x="2976" y="1795"/>
              <a:chExt cx="413" cy="2160"/>
            </a:xfrm>
          </xdr:grpSpPr>
          <xdr:sp macro="" textlink="">
            <xdr:nvSpPr>
              <xdr:cNvPr id="486" name="Freeform 97">
                <a:extLst>
                  <a:ext uri="{FF2B5EF4-FFF2-40B4-BE49-F238E27FC236}">
                    <a16:creationId xmlns:a16="http://schemas.microsoft.com/office/drawing/2014/main" id="{00000000-0008-0000-0600-0000E6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976" y="1795"/>
                <a:ext cx="413" cy="2160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487" name="Line 98">
                <a:extLst>
                  <a:ext uri="{FF2B5EF4-FFF2-40B4-BE49-F238E27FC236}">
                    <a16:creationId xmlns:a16="http://schemas.microsoft.com/office/drawing/2014/main" id="{00000000-0008-0000-0600-0000E701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3183" y="1834"/>
                <a:ext cx="0" cy="2121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485" name="Oval 99">
              <a:extLst>
                <a:ext uri="{FF2B5EF4-FFF2-40B4-BE49-F238E27FC236}">
                  <a16:creationId xmlns:a16="http://schemas.microsoft.com/office/drawing/2014/main" id="{00000000-0008-0000-0600-0000E501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5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166562</xdr:colOff>
      <xdr:row>33</xdr:row>
      <xdr:rowOff>10889</xdr:rowOff>
    </xdr:from>
    <xdr:to>
      <xdr:col>1</xdr:col>
      <xdr:colOff>1007169</xdr:colOff>
      <xdr:row>33</xdr:row>
      <xdr:rowOff>803061</xdr:rowOff>
    </xdr:to>
    <xdr:grpSp>
      <xdr:nvGrpSpPr>
        <xdr:cNvPr id="129" name="Group 73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GrpSpPr>
          <a:grpSpLocks/>
        </xdr:cNvGrpSpPr>
      </xdr:nvGrpSpPr>
      <xdr:grpSpPr bwMode="auto">
        <a:xfrm rot="16770232">
          <a:off x="1495705" y="17388846"/>
          <a:ext cx="792172" cy="840607"/>
          <a:chOff x="1804" y="1972"/>
          <a:chExt cx="812" cy="796"/>
        </a:xfrm>
      </xdr:grpSpPr>
      <xdr:sp macro="" textlink="">
        <xdr:nvSpPr>
          <xdr:cNvPr id="130" name="AutoShape 74">
            <a:extLst>
              <a:ext uri="{FF2B5EF4-FFF2-40B4-BE49-F238E27FC236}">
                <a16:creationId xmlns:a16="http://schemas.microsoft.com/office/drawing/2014/main" id="{00000000-0008-0000-0600-000082000000}"/>
              </a:ext>
            </a:extLst>
          </xdr:cNvPr>
          <xdr:cNvSpPr>
            <a:spLocks noChangeArrowheads="1"/>
          </xdr:cNvSpPr>
        </xdr:nvSpPr>
        <xdr:spPr bwMode="auto">
          <a:xfrm rot="1799148">
            <a:off x="1804" y="1979"/>
            <a:ext cx="789" cy="789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31" name="AutoShape 75">
            <a:extLst>
              <a:ext uri="{FF2B5EF4-FFF2-40B4-BE49-F238E27FC236}">
                <a16:creationId xmlns:a16="http://schemas.microsoft.com/office/drawing/2014/main" id="{00000000-0008-0000-0600-000083000000}"/>
              </a:ext>
            </a:extLst>
          </xdr:cNvPr>
          <xdr:cNvSpPr>
            <a:spLocks noChangeArrowheads="1"/>
          </xdr:cNvSpPr>
        </xdr:nvSpPr>
        <xdr:spPr bwMode="auto">
          <a:xfrm rot="5783423">
            <a:off x="1804" y="1979"/>
            <a:ext cx="789" cy="789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32" name="AutoShape 76">
            <a:extLst>
              <a:ext uri="{FF2B5EF4-FFF2-40B4-BE49-F238E27FC236}">
                <a16:creationId xmlns:a16="http://schemas.microsoft.com/office/drawing/2014/main" id="{00000000-0008-0000-0600-000084000000}"/>
              </a:ext>
            </a:extLst>
          </xdr:cNvPr>
          <xdr:cNvSpPr>
            <a:spLocks noChangeArrowheads="1"/>
          </xdr:cNvSpPr>
        </xdr:nvSpPr>
        <xdr:spPr bwMode="auto">
          <a:xfrm rot="-25724136">
            <a:off x="1827" y="1972"/>
            <a:ext cx="789" cy="789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133" name="Group 77">
            <a:extLst>
              <a:ext uri="{FF2B5EF4-FFF2-40B4-BE49-F238E27FC236}">
                <a16:creationId xmlns:a16="http://schemas.microsoft.com/office/drawing/2014/main" id="{00000000-0008-0000-0600-000085000000}"/>
              </a:ext>
            </a:extLst>
          </xdr:cNvPr>
          <xdr:cNvGrpSpPr>
            <a:grpSpLocks/>
          </xdr:cNvGrpSpPr>
        </xdr:nvGrpSpPr>
        <xdr:grpSpPr bwMode="auto">
          <a:xfrm rot="2807418">
            <a:off x="2090" y="2087"/>
            <a:ext cx="275" cy="489"/>
            <a:chOff x="795" y="1480"/>
            <a:chExt cx="547" cy="960"/>
          </a:xfrm>
        </xdr:grpSpPr>
        <xdr:grpSp>
          <xdr:nvGrpSpPr>
            <xdr:cNvPr id="134" name="Group 78">
              <a:extLst>
                <a:ext uri="{FF2B5EF4-FFF2-40B4-BE49-F238E27FC236}">
                  <a16:creationId xmlns:a16="http://schemas.microsoft.com/office/drawing/2014/main" id="{00000000-0008-0000-0600-000086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95" y="1480"/>
              <a:ext cx="547" cy="910"/>
              <a:chOff x="2124" y="1782"/>
              <a:chExt cx="1305" cy="2176"/>
            </a:xfrm>
          </xdr:grpSpPr>
          <xdr:sp macro="" textlink="">
            <xdr:nvSpPr>
              <xdr:cNvPr id="136" name="Freeform 79">
                <a:extLst>
                  <a:ext uri="{FF2B5EF4-FFF2-40B4-BE49-F238E27FC236}">
                    <a16:creationId xmlns:a16="http://schemas.microsoft.com/office/drawing/2014/main" id="{00000000-0008-0000-0600-00008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016" y="1782"/>
                <a:ext cx="413" cy="2157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37" name="Line 80">
                <a:extLst>
                  <a:ext uri="{FF2B5EF4-FFF2-40B4-BE49-F238E27FC236}">
                    <a16:creationId xmlns:a16="http://schemas.microsoft.com/office/drawing/2014/main" id="{00000000-0008-0000-0600-000089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2124" y="2354"/>
                <a:ext cx="1066" cy="1604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135" name="Oval 81">
              <a:extLst>
                <a:ext uri="{FF2B5EF4-FFF2-40B4-BE49-F238E27FC236}">
                  <a16:creationId xmlns:a16="http://schemas.microsoft.com/office/drawing/2014/main" id="{00000000-0008-0000-0600-00008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5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533400</xdr:colOff>
          <xdr:row>27</xdr:row>
          <xdr:rowOff>847725</xdr:rowOff>
        </xdr:from>
        <xdr:to>
          <xdr:col>17</xdr:col>
          <xdr:colOff>161925</xdr:colOff>
          <xdr:row>33</xdr:row>
          <xdr:rowOff>685800</xdr:rowOff>
        </xdr:to>
        <xdr:pic>
          <xdr:nvPicPr>
            <xdr:cNvPr id="138" name="Imagen 137">
              <a:extLst>
                <a:ext uri="{FF2B5EF4-FFF2-40B4-BE49-F238E27FC236}">
                  <a16:creationId xmlns:a16="http://schemas.microsoft.com/office/drawing/2014/main" id="{00000000-0008-0000-0600-00008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25:$D$29" spid="_x0000_s414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792075" y="14458950"/>
              <a:ext cx="5724525" cy="29146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6</xdr:col>
      <xdr:colOff>438150</xdr:colOff>
      <xdr:row>39</xdr:row>
      <xdr:rowOff>123826</xdr:rowOff>
    </xdr:from>
    <xdr:to>
      <xdr:col>6</xdr:col>
      <xdr:colOff>1285875</xdr:colOff>
      <xdr:row>40</xdr:row>
      <xdr:rowOff>9526</xdr:rowOff>
    </xdr:to>
    <xdr:grpSp>
      <xdr:nvGrpSpPr>
        <xdr:cNvPr id="166" name="Group 73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GrpSpPr>
          <a:grpSpLocks/>
        </xdr:cNvGrpSpPr>
      </xdr:nvGrpSpPr>
      <xdr:grpSpPr bwMode="auto">
        <a:xfrm>
          <a:off x="7581900" y="20135851"/>
          <a:ext cx="847725" cy="895350"/>
          <a:chOff x="1804" y="1972"/>
          <a:chExt cx="812" cy="796"/>
        </a:xfrm>
      </xdr:grpSpPr>
      <xdr:sp macro="" textlink="">
        <xdr:nvSpPr>
          <xdr:cNvPr id="167" name="AutoShape 74">
            <a:extLst>
              <a:ext uri="{FF2B5EF4-FFF2-40B4-BE49-F238E27FC236}">
                <a16:creationId xmlns:a16="http://schemas.microsoft.com/office/drawing/2014/main" id="{00000000-0008-0000-0600-0000A7000000}"/>
              </a:ext>
            </a:extLst>
          </xdr:cNvPr>
          <xdr:cNvSpPr>
            <a:spLocks noChangeArrowheads="1"/>
          </xdr:cNvSpPr>
        </xdr:nvSpPr>
        <xdr:spPr bwMode="auto">
          <a:xfrm rot="1799148">
            <a:off x="1804" y="1979"/>
            <a:ext cx="789" cy="789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68" name="AutoShape 75">
            <a:extLst>
              <a:ext uri="{FF2B5EF4-FFF2-40B4-BE49-F238E27FC236}">
                <a16:creationId xmlns:a16="http://schemas.microsoft.com/office/drawing/2014/main" id="{00000000-0008-0000-0600-0000A8000000}"/>
              </a:ext>
            </a:extLst>
          </xdr:cNvPr>
          <xdr:cNvSpPr>
            <a:spLocks noChangeArrowheads="1"/>
          </xdr:cNvSpPr>
        </xdr:nvSpPr>
        <xdr:spPr bwMode="auto">
          <a:xfrm rot="5783423">
            <a:off x="1804" y="1979"/>
            <a:ext cx="789" cy="789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69" name="AutoShape 76">
            <a:extLst>
              <a:ext uri="{FF2B5EF4-FFF2-40B4-BE49-F238E27FC236}">
                <a16:creationId xmlns:a16="http://schemas.microsoft.com/office/drawing/2014/main" id="{00000000-0008-0000-0600-0000A9000000}"/>
              </a:ext>
            </a:extLst>
          </xdr:cNvPr>
          <xdr:cNvSpPr>
            <a:spLocks noChangeArrowheads="1"/>
          </xdr:cNvSpPr>
        </xdr:nvSpPr>
        <xdr:spPr bwMode="auto">
          <a:xfrm rot="-25724136">
            <a:off x="1827" y="1972"/>
            <a:ext cx="789" cy="789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170" name="Group 77">
            <a:extLst>
              <a:ext uri="{FF2B5EF4-FFF2-40B4-BE49-F238E27FC236}">
                <a16:creationId xmlns:a16="http://schemas.microsoft.com/office/drawing/2014/main" id="{00000000-0008-0000-0600-0000AA000000}"/>
              </a:ext>
            </a:extLst>
          </xdr:cNvPr>
          <xdr:cNvGrpSpPr>
            <a:grpSpLocks/>
          </xdr:cNvGrpSpPr>
        </xdr:nvGrpSpPr>
        <xdr:grpSpPr bwMode="auto">
          <a:xfrm rot="2807418">
            <a:off x="2090" y="2087"/>
            <a:ext cx="275" cy="489"/>
            <a:chOff x="795" y="1480"/>
            <a:chExt cx="547" cy="960"/>
          </a:xfrm>
        </xdr:grpSpPr>
        <xdr:grpSp>
          <xdr:nvGrpSpPr>
            <xdr:cNvPr id="171" name="Group 78">
              <a:extLst>
                <a:ext uri="{FF2B5EF4-FFF2-40B4-BE49-F238E27FC236}">
                  <a16:creationId xmlns:a16="http://schemas.microsoft.com/office/drawing/2014/main" id="{00000000-0008-0000-0600-0000AB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95" y="1480"/>
              <a:ext cx="547" cy="910"/>
              <a:chOff x="2124" y="1782"/>
              <a:chExt cx="1305" cy="2176"/>
            </a:xfrm>
          </xdr:grpSpPr>
          <xdr:sp macro="" textlink="">
            <xdr:nvSpPr>
              <xdr:cNvPr id="173" name="Freeform 79">
                <a:extLst>
                  <a:ext uri="{FF2B5EF4-FFF2-40B4-BE49-F238E27FC236}">
                    <a16:creationId xmlns:a16="http://schemas.microsoft.com/office/drawing/2014/main" id="{00000000-0008-0000-0600-0000AD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016" y="1782"/>
                <a:ext cx="413" cy="2157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74" name="Line 80">
                <a:extLst>
                  <a:ext uri="{FF2B5EF4-FFF2-40B4-BE49-F238E27FC236}">
                    <a16:creationId xmlns:a16="http://schemas.microsoft.com/office/drawing/2014/main" id="{00000000-0008-0000-0600-0000AE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2124" y="2354"/>
                <a:ext cx="1066" cy="1604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172" name="Oval 81">
              <a:extLst>
                <a:ext uri="{FF2B5EF4-FFF2-40B4-BE49-F238E27FC236}">
                  <a16:creationId xmlns:a16="http://schemas.microsoft.com/office/drawing/2014/main" id="{00000000-0008-0000-0600-0000A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5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323849</xdr:colOff>
      <xdr:row>45</xdr:row>
      <xdr:rowOff>123824</xdr:rowOff>
    </xdr:from>
    <xdr:to>
      <xdr:col>1</xdr:col>
      <xdr:colOff>1285875</xdr:colOff>
      <xdr:row>47</xdr:row>
      <xdr:rowOff>9524</xdr:rowOff>
    </xdr:to>
    <xdr:grpSp>
      <xdr:nvGrpSpPr>
        <xdr:cNvPr id="148" name="Group 73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GrpSpPr>
          <a:grpSpLocks/>
        </xdr:cNvGrpSpPr>
      </xdr:nvGrpSpPr>
      <xdr:grpSpPr bwMode="auto">
        <a:xfrm>
          <a:off x="1628774" y="23107649"/>
          <a:ext cx="962026" cy="962025"/>
          <a:chOff x="1804" y="1972"/>
          <a:chExt cx="812" cy="796"/>
        </a:xfrm>
      </xdr:grpSpPr>
      <xdr:sp macro="" textlink="">
        <xdr:nvSpPr>
          <xdr:cNvPr id="149" name="AutoShape 74">
            <a:extLst>
              <a:ext uri="{FF2B5EF4-FFF2-40B4-BE49-F238E27FC236}">
                <a16:creationId xmlns:a16="http://schemas.microsoft.com/office/drawing/2014/main" id="{00000000-0008-0000-0600-000095000000}"/>
              </a:ext>
            </a:extLst>
          </xdr:cNvPr>
          <xdr:cNvSpPr>
            <a:spLocks noChangeArrowheads="1"/>
          </xdr:cNvSpPr>
        </xdr:nvSpPr>
        <xdr:spPr bwMode="auto">
          <a:xfrm rot="1799148">
            <a:off x="1804" y="1979"/>
            <a:ext cx="789" cy="789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50" name="AutoShape 75">
            <a:extLst>
              <a:ext uri="{FF2B5EF4-FFF2-40B4-BE49-F238E27FC236}">
                <a16:creationId xmlns:a16="http://schemas.microsoft.com/office/drawing/2014/main" id="{00000000-0008-0000-0600-000096000000}"/>
              </a:ext>
            </a:extLst>
          </xdr:cNvPr>
          <xdr:cNvSpPr>
            <a:spLocks noChangeArrowheads="1"/>
          </xdr:cNvSpPr>
        </xdr:nvSpPr>
        <xdr:spPr bwMode="auto">
          <a:xfrm rot="5783423">
            <a:off x="1804" y="1979"/>
            <a:ext cx="789" cy="789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51" name="AutoShape 76">
            <a:extLst>
              <a:ext uri="{FF2B5EF4-FFF2-40B4-BE49-F238E27FC236}">
                <a16:creationId xmlns:a16="http://schemas.microsoft.com/office/drawing/2014/main" id="{00000000-0008-0000-0600-000097000000}"/>
              </a:ext>
            </a:extLst>
          </xdr:cNvPr>
          <xdr:cNvSpPr>
            <a:spLocks noChangeArrowheads="1"/>
          </xdr:cNvSpPr>
        </xdr:nvSpPr>
        <xdr:spPr bwMode="auto">
          <a:xfrm rot="-25724136">
            <a:off x="1827" y="1972"/>
            <a:ext cx="789" cy="789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152" name="Group 77">
            <a:extLst>
              <a:ext uri="{FF2B5EF4-FFF2-40B4-BE49-F238E27FC236}">
                <a16:creationId xmlns:a16="http://schemas.microsoft.com/office/drawing/2014/main" id="{00000000-0008-0000-0600-000098000000}"/>
              </a:ext>
            </a:extLst>
          </xdr:cNvPr>
          <xdr:cNvGrpSpPr>
            <a:grpSpLocks/>
          </xdr:cNvGrpSpPr>
        </xdr:nvGrpSpPr>
        <xdr:grpSpPr bwMode="auto">
          <a:xfrm rot="2807418">
            <a:off x="2090" y="2087"/>
            <a:ext cx="275" cy="489"/>
            <a:chOff x="795" y="1480"/>
            <a:chExt cx="547" cy="960"/>
          </a:xfrm>
        </xdr:grpSpPr>
        <xdr:grpSp>
          <xdr:nvGrpSpPr>
            <xdr:cNvPr id="153" name="Group 78">
              <a:extLst>
                <a:ext uri="{FF2B5EF4-FFF2-40B4-BE49-F238E27FC236}">
                  <a16:creationId xmlns:a16="http://schemas.microsoft.com/office/drawing/2014/main" id="{00000000-0008-0000-0600-00009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95" y="1480"/>
              <a:ext cx="547" cy="910"/>
              <a:chOff x="2124" y="1782"/>
              <a:chExt cx="1305" cy="2176"/>
            </a:xfrm>
          </xdr:grpSpPr>
          <xdr:sp macro="" textlink="">
            <xdr:nvSpPr>
              <xdr:cNvPr id="155" name="Freeform 79">
                <a:extLst>
                  <a:ext uri="{FF2B5EF4-FFF2-40B4-BE49-F238E27FC236}">
                    <a16:creationId xmlns:a16="http://schemas.microsoft.com/office/drawing/2014/main" id="{00000000-0008-0000-0600-00009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016" y="1782"/>
                <a:ext cx="413" cy="2157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56" name="Line 80">
                <a:extLst>
                  <a:ext uri="{FF2B5EF4-FFF2-40B4-BE49-F238E27FC236}">
                    <a16:creationId xmlns:a16="http://schemas.microsoft.com/office/drawing/2014/main" id="{00000000-0008-0000-0600-00009C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2124" y="2354"/>
                <a:ext cx="1066" cy="1604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154" name="Oval 81">
              <a:extLst>
                <a:ext uri="{FF2B5EF4-FFF2-40B4-BE49-F238E27FC236}">
                  <a16:creationId xmlns:a16="http://schemas.microsoft.com/office/drawing/2014/main" id="{00000000-0008-0000-0600-00009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5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6</xdr:col>
      <xdr:colOff>323849</xdr:colOff>
      <xdr:row>45</xdr:row>
      <xdr:rowOff>123824</xdr:rowOff>
    </xdr:from>
    <xdr:to>
      <xdr:col>6</xdr:col>
      <xdr:colOff>1285875</xdr:colOff>
      <xdr:row>47</xdr:row>
      <xdr:rowOff>9524</xdr:rowOff>
    </xdr:to>
    <xdr:grpSp>
      <xdr:nvGrpSpPr>
        <xdr:cNvPr id="139" name="Group 73">
          <a:extLst>
            <a:ext uri="{FF2B5EF4-FFF2-40B4-BE49-F238E27FC236}">
              <a16:creationId xmlns:a16="http://schemas.microsoft.com/office/drawing/2014/main" id="{34D4CFB0-C3F9-4A3B-9665-5B3DF3C6737E}"/>
            </a:ext>
          </a:extLst>
        </xdr:cNvPr>
        <xdr:cNvGrpSpPr>
          <a:grpSpLocks/>
        </xdr:cNvGrpSpPr>
      </xdr:nvGrpSpPr>
      <xdr:grpSpPr bwMode="auto">
        <a:xfrm>
          <a:off x="7467599" y="23107649"/>
          <a:ext cx="962026" cy="962025"/>
          <a:chOff x="1804" y="1972"/>
          <a:chExt cx="812" cy="796"/>
        </a:xfrm>
      </xdr:grpSpPr>
      <xdr:sp macro="" textlink="">
        <xdr:nvSpPr>
          <xdr:cNvPr id="140" name="AutoShape 74">
            <a:extLst>
              <a:ext uri="{FF2B5EF4-FFF2-40B4-BE49-F238E27FC236}">
                <a16:creationId xmlns:a16="http://schemas.microsoft.com/office/drawing/2014/main" id="{E0D7BC51-6103-4054-8D79-87A0C7222FB5}"/>
              </a:ext>
            </a:extLst>
          </xdr:cNvPr>
          <xdr:cNvSpPr>
            <a:spLocks noChangeArrowheads="1"/>
          </xdr:cNvSpPr>
        </xdr:nvSpPr>
        <xdr:spPr bwMode="auto">
          <a:xfrm rot="1799148">
            <a:off x="1804" y="1979"/>
            <a:ext cx="789" cy="789"/>
          </a:xfrm>
          <a:custGeom>
            <a:avLst/>
            <a:gdLst>
              <a:gd name="G0" fmla="+- 8940 0 0"/>
              <a:gd name="G1" fmla="+- -8797171 0 0"/>
              <a:gd name="G2" fmla="+- 0 0 -8797171"/>
              <a:gd name="T0" fmla="*/ 0 256 1"/>
              <a:gd name="T1" fmla="*/ 180 256 1"/>
              <a:gd name="G3" fmla="+- -8797171 T0 T1"/>
              <a:gd name="T2" fmla="*/ 0 256 1"/>
              <a:gd name="T3" fmla="*/ 90 256 1"/>
              <a:gd name="G4" fmla="+- -8797171 T2 T3"/>
              <a:gd name="G5" fmla="*/ G4 2 1"/>
              <a:gd name="T4" fmla="*/ 90 256 1"/>
              <a:gd name="T5" fmla="*/ 0 256 1"/>
              <a:gd name="G6" fmla="+- -8797171 T4 T5"/>
              <a:gd name="G7" fmla="*/ G6 2 1"/>
              <a:gd name="G8" fmla="abs -8797171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8940"/>
              <a:gd name="G18" fmla="*/ 8940 1 2"/>
              <a:gd name="G19" fmla="+- G18 5400 0"/>
              <a:gd name="G20" fmla="cos G19 -8797171"/>
              <a:gd name="G21" fmla="sin G19 -8797171"/>
              <a:gd name="G22" fmla="+- G20 10800 0"/>
              <a:gd name="G23" fmla="+- G21 10800 0"/>
              <a:gd name="G24" fmla="+- 10800 0 G20"/>
              <a:gd name="G25" fmla="+- 8940 10800 0"/>
              <a:gd name="G26" fmla="?: G9 G17 G25"/>
              <a:gd name="G27" fmla="?: G9 0 21600"/>
              <a:gd name="G28" fmla="cos 10800 -8797171"/>
              <a:gd name="G29" fmla="sin 10800 -8797171"/>
              <a:gd name="G30" fmla="sin 8940 -8797171"/>
              <a:gd name="G31" fmla="+- G28 10800 0"/>
              <a:gd name="G32" fmla="+- G29 10800 0"/>
              <a:gd name="G33" fmla="+- G30 10800 0"/>
              <a:gd name="G34" fmla="?: G4 0 G31"/>
              <a:gd name="G35" fmla="?: -8797171 G34 0"/>
              <a:gd name="G36" fmla="?: G6 G35 G31"/>
              <a:gd name="G37" fmla="+- 21600 0 G36"/>
              <a:gd name="G38" fmla="?: G4 0 G33"/>
              <a:gd name="G39" fmla="?: -8797171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914 w 21600"/>
              <a:gd name="T15" fmla="*/ 3728 h 21600"/>
              <a:gd name="T16" fmla="*/ 10800 w 21600"/>
              <a:gd name="T17" fmla="*/ 1860 h 21600"/>
              <a:gd name="T18" fmla="*/ 17686 w 21600"/>
              <a:gd name="T19" fmla="*/ 3728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563" y="4394"/>
                </a:moveTo>
                <a:cubicBezTo>
                  <a:pt x="6232" y="2769"/>
                  <a:pt x="8470" y="1859"/>
                  <a:pt x="10800" y="1860"/>
                </a:cubicBezTo>
                <a:cubicBezTo>
                  <a:pt x="13129" y="1860"/>
                  <a:pt x="15367" y="2769"/>
                  <a:pt x="17036" y="4394"/>
                </a:cubicBezTo>
                <a:lnTo>
                  <a:pt x="18334" y="3061"/>
                </a:lnTo>
                <a:cubicBezTo>
                  <a:pt x="16317" y="1098"/>
                  <a:pt x="13614" y="-1"/>
                  <a:pt x="10799" y="0"/>
                </a:cubicBezTo>
                <a:cubicBezTo>
                  <a:pt x="7985" y="0"/>
                  <a:pt x="5282" y="1098"/>
                  <a:pt x="3265" y="3061"/>
                </a:cubicBezTo>
                <a:close/>
              </a:path>
            </a:pathLst>
          </a:cu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1" name="AutoShape 75">
            <a:extLst>
              <a:ext uri="{FF2B5EF4-FFF2-40B4-BE49-F238E27FC236}">
                <a16:creationId xmlns:a16="http://schemas.microsoft.com/office/drawing/2014/main" id="{1C14A03C-3207-4792-9FF0-D2C9E10CF023}"/>
              </a:ext>
            </a:extLst>
          </xdr:cNvPr>
          <xdr:cNvSpPr>
            <a:spLocks noChangeArrowheads="1"/>
          </xdr:cNvSpPr>
        </xdr:nvSpPr>
        <xdr:spPr bwMode="auto">
          <a:xfrm rot="5783423">
            <a:off x="1804" y="1979"/>
            <a:ext cx="789" cy="789"/>
          </a:xfrm>
          <a:custGeom>
            <a:avLst/>
            <a:gdLst>
              <a:gd name="G0" fmla="+- 9203 0 0"/>
              <a:gd name="G1" fmla="+- -7170905 0 0"/>
              <a:gd name="G2" fmla="+- 0 0 -7170905"/>
              <a:gd name="T0" fmla="*/ 0 256 1"/>
              <a:gd name="T1" fmla="*/ 180 256 1"/>
              <a:gd name="G3" fmla="+- -7170905 T0 T1"/>
              <a:gd name="T2" fmla="*/ 0 256 1"/>
              <a:gd name="T3" fmla="*/ 90 256 1"/>
              <a:gd name="G4" fmla="+- -7170905 T2 T3"/>
              <a:gd name="G5" fmla="*/ G4 2 1"/>
              <a:gd name="T4" fmla="*/ 90 256 1"/>
              <a:gd name="T5" fmla="*/ 0 256 1"/>
              <a:gd name="G6" fmla="+- -7170905 T4 T5"/>
              <a:gd name="G7" fmla="*/ G6 2 1"/>
              <a:gd name="G8" fmla="abs -7170905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203"/>
              <a:gd name="G18" fmla="*/ 9203 1 2"/>
              <a:gd name="G19" fmla="+- G18 5400 0"/>
              <a:gd name="G20" fmla="cos G19 -7170905"/>
              <a:gd name="G21" fmla="sin G19 -7170905"/>
              <a:gd name="G22" fmla="+- G20 10800 0"/>
              <a:gd name="G23" fmla="+- G21 10800 0"/>
              <a:gd name="G24" fmla="+- 10800 0 G20"/>
              <a:gd name="G25" fmla="+- 9203 10800 0"/>
              <a:gd name="G26" fmla="?: G9 G17 G25"/>
              <a:gd name="G27" fmla="?: G9 0 21600"/>
              <a:gd name="G28" fmla="cos 10800 -7170905"/>
              <a:gd name="G29" fmla="sin 10800 -7170905"/>
              <a:gd name="G30" fmla="sin 9203 -7170905"/>
              <a:gd name="G31" fmla="+- G28 10800 0"/>
              <a:gd name="G32" fmla="+- G29 10800 0"/>
              <a:gd name="G33" fmla="+- G30 10800 0"/>
              <a:gd name="G34" fmla="?: G4 0 G31"/>
              <a:gd name="G35" fmla="?: -7170905 G34 0"/>
              <a:gd name="G36" fmla="?: G6 G35 G31"/>
              <a:gd name="G37" fmla="+- 21600 0 G36"/>
              <a:gd name="G38" fmla="?: G4 0 G33"/>
              <a:gd name="G39" fmla="?: -7170905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7474 w 21600"/>
              <a:gd name="T15" fmla="*/ 1367 h 21600"/>
              <a:gd name="T16" fmla="*/ 10800 w 21600"/>
              <a:gd name="T17" fmla="*/ 1597 h 21600"/>
              <a:gd name="T18" fmla="*/ 14126 w 21600"/>
              <a:gd name="T19" fmla="*/ 1367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7740" y="2120"/>
                </a:moveTo>
                <a:cubicBezTo>
                  <a:pt x="8723" y="1774"/>
                  <a:pt x="9757" y="1596"/>
                  <a:pt x="10800" y="1597"/>
                </a:cubicBezTo>
                <a:cubicBezTo>
                  <a:pt x="11842" y="1597"/>
                  <a:pt x="12876" y="1774"/>
                  <a:pt x="13859" y="2120"/>
                </a:cubicBezTo>
                <a:lnTo>
                  <a:pt x="14390" y="614"/>
                </a:lnTo>
                <a:cubicBezTo>
                  <a:pt x="13237" y="207"/>
                  <a:pt x="12023" y="-1"/>
                  <a:pt x="10799" y="0"/>
                </a:cubicBezTo>
                <a:cubicBezTo>
                  <a:pt x="9576" y="0"/>
                  <a:pt x="8362" y="207"/>
                  <a:pt x="7209" y="614"/>
                </a:cubicBezTo>
                <a:close/>
              </a:path>
            </a:pathLst>
          </a:custGeom>
          <a:solidFill>
            <a:srgbClr val="00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2" name="AutoShape 76">
            <a:extLst>
              <a:ext uri="{FF2B5EF4-FFF2-40B4-BE49-F238E27FC236}">
                <a16:creationId xmlns:a16="http://schemas.microsoft.com/office/drawing/2014/main" id="{6FC1FEC6-E5C3-4BB3-9522-9560ADED381E}"/>
              </a:ext>
            </a:extLst>
          </xdr:cNvPr>
          <xdr:cNvSpPr>
            <a:spLocks noChangeArrowheads="1"/>
          </xdr:cNvSpPr>
        </xdr:nvSpPr>
        <xdr:spPr bwMode="auto">
          <a:xfrm rot="-25724136">
            <a:off x="1827" y="1972"/>
            <a:ext cx="789" cy="789"/>
          </a:xfrm>
          <a:custGeom>
            <a:avLst/>
            <a:gdLst>
              <a:gd name="G0" fmla="+- 9079 0 0"/>
              <a:gd name="G1" fmla="+- -8984832 0 0"/>
              <a:gd name="G2" fmla="+- 0 0 -8984832"/>
              <a:gd name="T0" fmla="*/ 0 256 1"/>
              <a:gd name="T1" fmla="*/ 180 256 1"/>
              <a:gd name="G3" fmla="+- -8984832 T0 T1"/>
              <a:gd name="T2" fmla="*/ 0 256 1"/>
              <a:gd name="T3" fmla="*/ 90 256 1"/>
              <a:gd name="G4" fmla="+- -8984832 T2 T3"/>
              <a:gd name="G5" fmla="*/ G4 2 1"/>
              <a:gd name="T4" fmla="*/ 90 256 1"/>
              <a:gd name="T5" fmla="*/ 0 256 1"/>
              <a:gd name="G6" fmla="+- -8984832 T4 T5"/>
              <a:gd name="G7" fmla="*/ G6 2 1"/>
              <a:gd name="G8" fmla="abs -8984832"/>
              <a:gd name="T6" fmla="*/ 0 256 1"/>
              <a:gd name="T7" fmla="*/ 90 256 1"/>
              <a:gd name="G9" fmla="+- G8 T6 T7"/>
              <a:gd name="G10" fmla="?: G9 G7 G5"/>
              <a:gd name="T8" fmla="*/ 0 256 1"/>
              <a:gd name="T9" fmla="*/ 360 256 1"/>
              <a:gd name="G11" fmla="+- G10 T8 T9"/>
              <a:gd name="G12" fmla="?: G10 G11 G10"/>
              <a:gd name="T10" fmla="*/ 0 256 1"/>
              <a:gd name="T11" fmla="*/ 360 256 1"/>
              <a:gd name="G13" fmla="+- G12 T10 T11"/>
              <a:gd name="G14" fmla="?: G12 G13 G12"/>
              <a:gd name="G15" fmla="+- 0 0 G14"/>
              <a:gd name="G16" fmla="+- 10800 0 0"/>
              <a:gd name="G17" fmla="+- 10800 0 9079"/>
              <a:gd name="G18" fmla="*/ 9079 1 2"/>
              <a:gd name="G19" fmla="+- G18 5400 0"/>
              <a:gd name="G20" fmla="cos G19 -8984832"/>
              <a:gd name="G21" fmla="sin G19 -8984832"/>
              <a:gd name="G22" fmla="+- G20 10800 0"/>
              <a:gd name="G23" fmla="+- G21 10800 0"/>
              <a:gd name="G24" fmla="+- 10800 0 G20"/>
              <a:gd name="G25" fmla="+- 9079 10800 0"/>
              <a:gd name="G26" fmla="?: G9 G17 G25"/>
              <a:gd name="G27" fmla="?: G9 0 21600"/>
              <a:gd name="G28" fmla="cos 10800 -8984832"/>
              <a:gd name="G29" fmla="sin 10800 -8984832"/>
              <a:gd name="G30" fmla="sin 9079 -8984832"/>
              <a:gd name="G31" fmla="+- G28 10800 0"/>
              <a:gd name="G32" fmla="+- G29 10800 0"/>
              <a:gd name="G33" fmla="+- G30 10800 0"/>
              <a:gd name="G34" fmla="?: G4 0 G31"/>
              <a:gd name="G35" fmla="?: -8984832 G34 0"/>
              <a:gd name="G36" fmla="?: G6 G35 G31"/>
              <a:gd name="G37" fmla="+- 21600 0 G36"/>
              <a:gd name="G38" fmla="?: G4 0 G33"/>
              <a:gd name="G39" fmla="?: -8984832 G38 G32"/>
              <a:gd name="G40" fmla="?: G6 G39 0"/>
              <a:gd name="G41" fmla="?: G4 G32 21600"/>
              <a:gd name="G42" fmla="?: G6 G41 G33"/>
              <a:gd name="T12" fmla="*/ 10800 w 21600"/>
              <a:gd name="T13" fmla="*/ 0 h 21600"/>
              <a:gd name="T14" fmla="*/ 3518 w 21600"/>
              <a:gd name="T15" fmla="*/ 4033 h 21600"/>
              <a:gd name="T16" fmla="*/ 10800 w 21600"/>
              <a:gd name="T17" fmla="*/ 1721 h 21600"/>
              <a:gd name="T18" fmla="*/ 18082 w 21600"/>
              <a:gd name="T19" fmla="*/ 4033 h 21600"/>
              <a:gd name="T20" fmla="*/ G36 w 21600"/>
              <a:gd name="T21" fmla="*/ G40 h 21600"/>
              <a:gd name="T22" fmla="*/ G37 w 21600"/>
              <a:gd name="T23" fmla="*/ G42 h 21600"/>
            </a:gdLst>
            <a:ahLst/>
            <a:cxnLst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T20" t="T21" r="T22" b="T23"/>
            <a:pathLst>
              <a:path w="21600" h="21600">
                <a:moveTo>
                  <a:pt x="4149" y="4619"/>
                </a:moveTo>
                <a:cubicBezTo>
                  <a:pt x="5867" y="2771"/>
                  <a:pt x="8276" y="1720"/>
                  <a:pt x="10800" y="1721"/>
                </a:cubicBezTo>
                <a:cubicBezTo>
                  <a:pt x="13323" y="1721"/>
                  <a:pt x="15732" y="2771"/>
                  <a:pt x="17450" y="4619"/>
                </a:cubicBezTo>
                <a:lnTo>
                  <a:pt x="18711" y="3447"/>
                </a:lnTo>
                <a:cubicBezTo>
                  <a:pt x="16667" y="1249"/>
                  <a:pt x="13801" y="-1"/>
                  <a:pt x="10799" y="0"/>
                </a:cubicBezTo>
                <a:cubicBezTo>
                  <a:pt x="7798" y="0"/>
                  <a:pt x="4932" y="1249"/>
                  <a:pt x="2888" y="3447"/>
                </a:cubicBez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143" name="Group 77">
            <a:extLst>
              <a:ext uri="{FF2B5EF4-FFF2-40B4-BE49-F238E27FC236}">
                <a16:creationId xmlns:a16="http://schemas.microsoft.com/office/drawing/2014/main" id="{40738D92-A7C2-4C49-AF48-C536B20B677C}"/>
              </a:ext>
            </a:extLst>
          </xdr:cNvPr>
          <xdr:cNvGrpSpPr>
            <a:grpSpLocks/>
          </xdr:cNvGrpSpPr>
        </xdr:nvGrpSpPr>
        <xdr:grpSpPr bwMode="auto">
          <a:xfrm rot="2807418">
            <a:off x="2090" y="2087"/>
            <a:ext cx="275" cy="489"/>
            <a:chOff x="795" y="1480"/>
            <a:chExt cx="547" cy="960"/>
          </a:xfrm>
        </xdr:grpSpPr>
        <xdr:grpSp>
          <xdr:nvGrpSpPr>
            <xdr:cNvPr id="144" name="Group 78">
              <a:extLst>
                <a:ext uri="{FF2B5EF4-FFF2-40B4-BE49-F238E27FC236}">
                  <a16:creationId xmlns:a16="http://schemas.microsoft.com/office/drawing/2014/main" id="{1AF6E8A1-C969-424F-91A4-F8D7CBEC0D87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95" y="1480"/>
              <a:ext cx="547" cy="910"/>
              <a:chOff x="2124" y="1782"/>
              <a:chExt cx="1305" cy="2176"/>
            </a:xfrm>
          </xdr:grpSpPr>
          <xdr:sp macro="" textlink="">
            <xdr:nvSpPr>
              <xdr:cNvPr id="146" name="Freeform 79">
                <a:extLst>
                  <a:ext uri="{FF2B5EF4-FFF2-40B4-BE49-F238E27FC236}">
                    <a16:creationId xmlns:a16="http://schemas.microsoft.com/office/drawing/2014/main" id="{14E4C866-24AB-4138-9EAD-57AE224D94E9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016" y="1782"/>
                <a:ext cx="413" cy="2157"/>
              </a:xfrm>
              <a:custGeom>
                <a:avLst/>
                <a:gdLst>
                  <a:gd name="T0" fmla="*/ 123 w 413"/>
                  <a:gd name="T1" fmla="*/ 2160 h 2160"/>
                  <a:gd name="T2" fmla="*/ 297 w 413"/>
                  <a:gd name="T3" fmla="*/ 2160 h 2160"/>
                  <a:gd name="T4" fmla="*/ 413 w 413"/>
                  <a:gd name="T5" fmla="*/ 527 h 2160"/>
                  <a:gd name="T6" fmla="*/ 202 w 413"/>
                  <a:gd name="T7" fmla="*/ 0 h 2160"/>
                  <a:gd name="T8" fmla="*/ 0 w 413"/>
                  <a:gd name="T9" fmla="*/ 541 h 2160"/>
                  <a:gd name="T10" fmla="*/ 123 w 413"/>
                  <a:gd name="T11" fmla="*/ 2160 h 216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13" h="2160">
                    <a:moveTo>
                      <a:pt x="123" y="2160"/>
                    </a:moveTo>
                    <a:cubicBezTo>
                      <a:pt x="181" y="2160"/>
                      <a:pt x="239" y="2160"/>
                      <a:pt x="297" y="2160"/>
                    </a:cubicBezTo>
                    <a:lnTo>
                      <a:pt x="413" y="527"/>
                    </a:lnTo>
                    <a:lnTo>
                      <a:pt x="202" y="0"/>
                    </a:lnTo>
                    <a:lnTo>
                      <a:pt x="0" y="541"/>
                    </a:lnTo>
                    <a:lnTo>
                      <a:pt x="123" y="2160"/>
                    </a:lnTo>
                    <a:close/>
                  </a:path>
                </a:pathLst>
              </a:custGeom>
              <a:solidFill>
                <a:srgbClr val="FF8E1D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47" name="Line 80">
                <a:extLst>
                  <a:ext uri="{FF2B5EF4-FFF2-40B4-BE49-F238E27FC236}">
                    <a16:creationId xmlns:a16="http://schemas.microsoft.com/office/drawing/2014/main" id="{C7D70B2A-0280-4671-9681-E942CCEAA4DD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2124" y="2354"/>
                <a:ext cx="1066" cy="1604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145" name="Oval 81">
              <a:extLst>
                <a:ext uri="{FF2B5EF4-FFF2-40B4-BE49-F238E27FC236}">
                  <a16:creationId xmlns:a16="http://schemas.microsoft.com/office/drawing/2014/main" id="{7746C77B-F47A-41DD-8AB1-BAB11B97ED0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76" y="2315"/>
              <a:ext cx="125" cy="125"/>
            </a:xfrm>
            <a:prstGeom prst="ellipse">
              <a:avLst/>
            </a:prstGeom>
            <a:solidFill>
              <a:srgbClr val="FF8E1D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opLeftCell="A7" workbookViewId="0">
      <selection activeCell="A13" sqref="A13"/>
    </sheetView>
  </sheetViews>
  <sheetFormatPr baseColWidth="10" defaultRowHeight="12.75" x14ac:dyDescent="0.2"/>
  <cols>
    <col min="1" max="1" width="52.140625" customWidth="1"/>
    <col min="2" max="2" width="26.7109375" customWidth="1"/>
    <col min="3" max="3" width="15.28515625" customWidth="1"/>
    <col min="4" max="4" width="17.42578125" customWidth="1"/>
    <col min="5" max="5" width="17.140625" customWidth="1"/>
    <col min="6" max="6" width="17.85546875" customWidth="1"/>
    <col min="7" max="7" width="17.7109375" customWidth="1"/>
    <col min="8" max="8" width="24.7109375" customWidth="1"/>
  </cols>
  <sheetData>
    <row r="1" spans="1:8" ht="15.75" x14ac:dyDescent="0.2">
      <c r="A1" s="188" t="s">
        <v>60</v>
      </c>
      <c r="B1" s="188" t="s">
        <v>21</v>
      </c>
      <c r="C1" s="190" t="s">
        <v>68</v>
      </c>
      <c r="D1" s="191"/>
      <c r="E1" s="191"/>
      <c r="F1" s="191"/>
      <c r="G1" s="192"/>
      <c r="H1" s="193" t="s">
        <v>21</v>
      </c>
    </row>
    <row r="2" spans="1:8" ht="15.75" x14ac:dyDescent="0.2">
      <c r="A2" s="189"/>
      <c r="B2" s="189"/>
      <c r="C2" s="46" t="s">
        <v>3</v>
      </c>
      <c r="D2" s="46" t="s">
        <v>4</v>
      </c>
      <c r="E2" s="46" t="s">
        <v>5</v>
      </c>
      <c r="F2" s="46" t="s">
        <v>29</v>
      </c>
      <c r="G2" s="47" t="s">
        <v>30</v>
      </c>
      <c r="H2" s="193"/>
    </row>
    <row r="3" spans="1:8" s="8" customFormat="1" ht="35.25" customHeight="1" x14ac:dyDescent="0.2">
      <c r="A3" s="48" t="s">
        <v>255</v>
      </c>
      <c r="B3" s="49" t="s">
        <v>256</v>
      </c>
      <c r="C3" s="78" t="s">
        <v>70</v>
      </c>
      <c r="D3" s="78" t="s">
        <v>71</v>
      </c>
      <c r="E3" s="78" t="s">
        <v>69</v>
      </c>
      <c r="F3" s="78" t="s">
        <v>70</v>
      </c>
      <c r="G3" s="78" t="s">
        <v>72</v>
      </c>
      <c r="H3" s="76" t="s">
        <v>73</v>
      </c>
    </row>
    <row r="4" spans="1:8" s="8" customFormat="1" ht="41.25" customHeight="1" x14ac:dyDescent="0.2">
      <c r="A4" s="48" t="s">
        <v>74</v>
      </c>
      <c r="B4" s="49" t="s">
        <v>75</v>
      </c>
      <c r="C4" s="78" t="s">
        <v>77</v>
      </c>
      <c r="D4" s="78" t="s">
        <v>78</v>
      </c>
      <c r="E4" s="78" t="s">
        <v>70</v>
      </c>
      <c r="F4" s="78" t="s">
        <v>79</v>
      </c>
      <c r="G4" s="78" t="s">
        <v>71</v>
      </c>
      <c r="H4" s="77" t="s">
        <v>76</v>
      </c>
    </row>
    <row r="5" spans="1:8" ht="45" x14ac:dyDescent="0.2">
      <c r="A5" s="48" t="s">
        <v>262</v>
      </c>
      <c r="B5" s="49" t="s">
        <v>269</v>
      </c>
      <c r="C5" s="45" t="s">
        <v>81</v>
      </c>
      <c r="D5" s="45" t="s">
        <v>81</v>
      </c>
      <c r="E5" s="45" t="s">
        <v>81</v>
      </c>
      <c r="F5" s="45" t="s">
        <v>81</v>
      </c>
      <c r="G5" s="45" t="s">
        <v>81</v>
      </c>
      <c r="H5" s="48" t="s">
        <v>85</v>
      </c>
    </row>
    <row r="6" spans="1:8" ht="60" x14ac:dyDescent="0.2">
      <c r="A6" s="48" t="s">
        <v>257</v>
      </c>
      <c r="B6" s="49" t="s">
        <v>269</v>
      </c>
      <c r="C6" s="48" t="s">
        <v>117</v>
      </c>
      <c r="D6" s="48" t="s">
        <v>117</v>
      </c>
      <c r="E6" s="48" t="s">
        <v>117</v>
      </c>
      <c r="F6" s="48" t="s">
        <v>117</v>
      </c>
      <c r="G6" s="48" t="s">
        <v>117</v>
      </c>
      <c r="H6" s="48" t="s">
        <v>85</v>
      </c>
    </row>
    <row r="7" spans="1:8" ht="60" customHeight="1" x14ac:dyDescent="0.2">
      <c r="A7" s="48" t="s">
        <v>84</v>
      </c>
      <c r="B7" s="49" t="s">
        <v>269</v>
      </c>
      <c r="C7" s="48" t="s">
        <v>118</v>
      </c>
      <c r="D7" s="48" t="s">
        <v>118</v>
      </c>
      <c r="E7" s="48" t="s">
        <v>118</v>
      </c>
      <c r="F7" s="48" t="s">
        <v>118</v>
      </c>
      <c r="G7" s="48" t="s">
        <v>118</v>
      </c>
      <c r="H7" s="48" t="s">
        <v>85</v>
      </c>
    </row>
    <row r="8" spans="1:8" ht="48.75" customHeight="1" x14ac:dyDescent="0.2">
      <c r="A8" s="48" t="s">
        <v>83</v>
      </c>
      <c r="B8" s="49" t="s">
        <v>269</v>
      </c>
      <c r="C8" s="48" t="s">
        <v>86</v>
      </c>
      <c r="D8" s="48" t="s">
        <v>86</v>
      </c>
      <c r="E8" s="48" t="s">
        <v>86</v>
      </c>
      <c r="F8" s="48" t="s">
        <v>86</v>
      </c>
      <c r="G8" s="48" t="s">
        <v>86</v>
      </c>
      <c r="H8" s="48" t="s">
        <v>85</v>
      </c>
    </row>
    <row r="9" spans="1:8" ht="33.75" customHeight="1" x14ac:dyDescent="0.2">
      <c r="A9" s="48" t="s">
        <v>258</v>
      </c>
      <c r="B9" s="49" t="s">
        <v>269</v>
      </c>
      <c r="C9" s="48" t="s">
        <v>87</v>
      </c>
      <c r="D9" s="48" t="s">
        <v>88</v>
      </c>
      <c r="E9" s="48" t="s">
        <v>89</v>
      </c>
      <c r="F9" s="48" t="s">
        <v>90</v>
      </c>
      <c r="G9" s="48" t="s">
        <v>91</v>
      </c>
      <c r="H9" s="48" t="s">
        <v>85</v>
      </c>
    </row>
    <row r="10" spans="1:8" ht="57" customHeight="1" x14ac:dyDescent="0.2">
      <c r="A10" s="48" t="s">
        <v>92</v>
      </c>
      <c r="B10" s="49" t="s">
        <v>269</v>
      </c>
      <c r="C10" s="48" t="s">
        <v>259</v>
      </c>
      <c r="D10" s="48" t="s">
        <v>260</v>
      </c>
      <c r="E10" s="48" t="s">
        <v>261</v>
      </c>
      <c r="F10" s="48" t="s">
        <v>259</v>
      </c>
      <c r="G10" s="48" t="s">
        <v>261</v>
      </c>
      <c r="H10" s="48" t="s">
        <v>85</v>
      </c>
    </row>
    <row r="11" spans="1:8" ht="42.75" customHeight="1" x14ac:dyDescent="0.2">
      <c r="A11" s="48" t="s">
        <v>93</v>
      </c>
      <c r="B11" s="49" t="s">
        <v>269</v>
      </c>
      <c r="C11" s="48" t="s">
        <v>100</v>
      </c>
      <c r="D11" s="48" t="s">
        <v>101</v>
      </c>
      <c r="E11" s="48" t="s">
        <v>100</v>
      </c>
      <c r="F11" s="48" t="s">
        <v>101</v>
      </c>
      <c r="G11" s="48" t="s">
        <v>100</v>
      </c>
      <c r="H11" s="48" t="s">
        <v>85</v>
      </c>
    </row>
    <row r="12" spans="1:8" ht="42.75" customHeight="1" x14ac:dyDescent="0.2">
      <c r="A12" s="48" t="s">
        <v>94</v>
      </c>
      <c r="B12" s="49" t="s">
        <v>269</v>
      </c>
      <c r="C12" s="48" t="s">
        <v>102</v>
      </c>
      <c r="D12" s="48" t="s">
        <v>102</v>
      </c>
      <c r="E12" s="48" t="s">
        <v>102</v>
      </c>
      <c r="F12" s="48" t="s">
        <v>102</v>
      </c>
      <c r="G12" s="48" t="s">
        <v>102</v>
      </c>
      <c r="H12" s="48" t="s">
        <v>85</v>
      </c>
    </row>
    <row r="13" spans="1:8" ht="30" x14ac:dyDescent="0.2">
      <c r="A13" s="48" t="s">
        <v>264</v>
      </c>
      <c r="B13" s="49" t="s">
        <v>269</v>
      </c>
      <c r="C13" s="48" t="s">
        <v>87</v>
      </c>
      <c r="D13" s="48" t="s">
        <v>265</v>
      </c>
      <c r="E13" s="48" t="s">
        <v>266</v>
      </c>
      <c r="F13" s="48" t="s">
        <v>267</v>
      </c>
      <c r="G13" s="48" t="s">
        <v>268</v>
      </c>
      <c r="H13" s="48" t="s">
        <v>85</v>
      </c>
    </row>
    <row r="14" spans="1:8" ht="15" x14ac:dyDescent="0.2">
      <c r="A14" s="48" t="s">
        <v>270</v>
      </c>
      <c r="B14" s="49" t="s">
        <v>269</v>
      </c>
      <c r="C14" s="49" t="s">
        <v>106</v>
      </c>
      <c r="D14" s="49" t="s">
        <v>106</v>
      </c>
      <c r="E14" s="49" t="s">
        <v>106</v>
      </c>
      <c r="F14" s="49" t="s">
        <v>106</v>
      </c>
      <c r="G14" s="49" t="s">
        <v>106</v>
      </c>
      <c r="H14" s="49" t="s">
        <v>85</v>
      </c>
    </row>
    <row r="15" spans="1:8" ht="25.5" customHeight="1" x14ac:dyDescent="0.2">
      <c r="A15" s="48" t="s">
        <v>98</v>
      </c>
      <c r="B15" s="49" t="s">
        <v>269</v>
      </c>
      <c r="C15" s="50">
        <v>1</v>
      </c>
      <c r="D15" s="50">
        <v>1</v>
      </c>
      <c r="E15" s="50">
        <v>1</v>
      </c>
      <c r="F15" s="50">
        <v>1</v>
      </c>
      <c r="G15" s="50">
        <v>1</v>
      </c>
      <c r="H15" s="48" t="s">
        <v>85</v>
      </c>
    </row>
    <row r="16" spans="1:8" ht="24.75" customHeight="1" x14ac:dyDescent="0.2">
      <c r="A16" s="48" t="s">
        <v>99</v>
      </c>
      <c r="B16" s="49" t="s">
        <v>269</v>
      </c>
      <c r="C16" s="49" t="s">
        <v>106</v>
      </c>
      <c r="D16" s="49" t="s">
        <v>106</v>
      </c>
      <c r="E16" s="49" t="s">
        <v>106</v>
      </c>
      <c r="F16" s="49" t="s">
        <v>106</v>
      </c>
      <c r="G16" s="49" t="s">
        <v>106</v>
      </c>
      <c r="H16" s="49" t="s">
        <v>85</v>
      </c>
    </row>
    <row r="17" spans="1:8" ht="30" customHeight="1" x14ac:dyDescent="0.2">
      <c r="A17" s="48" t="s">
        <v>263</v>
      </c>
      <c r="B17" s="51" t="s">
        <v>85</v>
      </c>
      <c r="C17" s="50">
        <v>1</v>
      </c>
      <c r="D17" s="50">
        <v>1</v>
      </c>
      <c r="E17" s="50">
        <v>1</v>
      </c>
      <c r="F17" s="50">
        <v>1</v>
      </c>
      <c r="G17" s="50">
        <v>1</v>
      </c>
      <c r="H17" s="49" t="s">
        <v>85</v>
      </c>
    </row>
    <row r="18" spans="1:8" x14ac:dyDescent="0.2">
      <c r="A18" s="44"/>
      <c r="B18" s="44"/>
      <c r="C18" s="43"/>
      <c r="D18" s="43"/>
      <c r="E18" s="43"/>
      <c r="F18" s="43"/>
      <c r="G18" s="43"/>
      <c r="H18" s="43"/>
    </row>
    <row r="19" spans="1:8" x14ac:dyDescent="0.2">
      <c r="A19" s="44"/>
      <c r="B19" s="44"/>
      <c r="C19" s="43"/>
      <c r="D19" s="43"/>
      <c r="E19" s="43"/>
      <c r="F19" s="43"/>
      <c r="G19" s="43"/>
      <c r="H19" s="43"/>
    </row>
    <row r="20" spans="1:8" x14ac:dyDescent="0.2">
      <c r="A20" s="44"/>
      <c r="B20" s="44"/>
      <c r="C20" s="43"/>
      <c r="D20" s="43"/>
      <c r="E20" s="43"/>
      <c r="F20" s="43"/>
      <c r="G20" s="43"/>
      <c r="H20" s="43"/>
    </row>
    <row r="21" spans="1:8" x14ac:dyDescent="0.2">
      <c r="A21" s="44"/>
      <c r="B21" s="44"/>
      <c r="C21" s="43"/>
      <c r="D21" s="43"/>
      <c r="E21" s="43"/>
      <c r="F21" s="43"/>
      <c r="G21" s="43"/>
      <c r="H21" s="43"/>
    </row>
    <row r="22" spans="1:8" x14ac:dyDescent="0.2">
      <c r="A22" s="44"/>
      <c r="B22" s="44"/>
      <c r="C22" s="43"/>
      <c r="D22" s="43"/>
      <c r="E22" s="43"/>
      <c r="F22" s="43"/>
      <c r="G22" s="43"/>
      <c r="H22" s="43"/>
    </row>
    <row r="23" spans="1:8" x14ac:dyDescent="0.2">
      <c r="A23" s="44"/>
      <c r="B23" s="44"/>
      <c r="C23" s="43"/>
      <c r="D23" s="43"/>
      <c r="E23" s="43"/>
      <c r="F23" s="43"/>
      <c r="G23" s="43"/>
      <c r="H23" s="43"/>
    </row>
    <row r="28" spans="1:8" x14ac:dyDescent="0.2">
      <c r="C28" s="34"/>
    </row>
    <row r="29" spans="1:8" x14ac:dyDescent="0.2">
      <c r="C29" s="34"/>
    </row>
    <row r="30" spans="1:8" x14ac:dyDescent="0.2">
      <c r="C30" s="34"/>
    </row>
    <row r="31" spans="1:8" x14ac:dyDescent="0.2">
      <c r="C31" s="34"/>
    </row>
    <row r="32" spans="1:8" x14ac:dyDescent="0.2">
      <c r="C32" s="34"/>
    </row>
  </sheetData>
  <mergeCells count="4">
    <mergeCell ref="A1:A2"/>
    <mergeCell ref="C1:G1"/>
    <mergeCell ref="B1:B2"/>
    <mergeCell ref="H1:H2"/>
  </mergeCells>
  <phoneticPr fontId="7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topLeftCell="A13" workbookViewId="0">
      <selection activeCell="B18" sqref="B18"/>
    </sheetView>
  </sheetViews>
  <sheetFormatPr baseColWidth="10" defaultRowHeight="12.75" x14ac:dyDescent="0.2"/>
  <cols>
    <col min="1" max="1" width="26" style="180" customWidth="1"/>
    <col min="2" max="2" width="76.140625" customWidth="1"/>
    <col min="3" max="3" width="25" customWidth="1"/>
    <col min="4" max="4" width="25.7109375" customWidth="1"/>
    <col min="5" max="5" width="24.140625" customWidth="1"/>
    <col min="6" max="6" width="26.42578125" customWidth="1"/>
    <col min="7" max="7" width="22.28515625" customWidth="1"/>
  </cols>
  <sheetData>
    <row r="1" spans="1:7" ht="18" x14ac:dyDescent="0.2">
      <c r="A1" s="194" t="s">
        <v>16</v>
      </c>
      <c r="B1" s="196" t="s">
        <v>60</v>
      </c>
      <c r="C1" s="198" t="s">
        <v>68</v>
      </c>
      <c r="D1" s="199"/>
      <c r="E1" s="199"/>
      <c r="F1" s="199"/>
      <c r="G1" s="200"/>
    </row>
    <row r="2" spans="1:7" ht="17.25" customHeight="1" x14ac:dyDescent="0.2">
      <c r="A2" s="195"/>
      <c r="B2" s="197"/>
      <c r="C2" s="53" t="s">
        <v>3</v>
      </c>
      <c r="D2" s="53" t="s">
        <v>4</v>
      </c>
      <c r="E2" s="53" t="s">
        <v>5</v>
      </c>
      <c r="F2" s="53" t="s">
        <v>29</v>
      </c>
      <c r="G2" s="54" t="s">
        <v>30</v>
      </c>
    </row>
    <row r="3" spans="1:7" ht="42.75" customHeight="1" x14ac:dyDescent="0.25">
      <c r="A3" s="56" t="s">
        <v>62</v>
      </c>
      <c r="B3" s="57" t="s">
        <v>107</v>
      </c>
      <c r="C3" s="52" t="s">
        <v>70</v>
      </c>
      <c r="D3" s="52" t="s">
        <v>71</v>
      </c>
      <c r="E3" s="52" t="s">
        <v>69</v>
      </c>
      <c r="F3" s="52" t="s">
        <v>70</v>
      </c>
      <c r="G3" s="52" t="s">
        <v>72</v>
      </c>
    </row>
    <row r="4" spans="1:7" ht="56.25" customHeight="1" x14ac:dyDescent="0.25">
      <c r="A4" s="56" t="s">
        <v>62</v>
      </c>
      <c r="B4" s="57" t="s">
        <v>109</v>
      </c>
      <c r="C4" s="52" t="s">
        <v>108</v>
      </c>
      <c r="D4" s="52" t="s">
        <v>108</v>
      </c>
      <c r="E4" s="52" t="s">
        <v>108</v>
      </c>
      <c r="F4" s="52" t="s">
        <v>108</v>
      </c>
      <c r="G4" s="52" t="s">
        <v>108</v>
      </c>
    </row>
    <row r="5" spans="1:7" ht="56.25" customHeight="1" x14ac:dyDescent="0.25">
      <c r="A5" s="56" t="s">
        <v>62</v>
      </c>
      <c r="B5" s="57" t="s">
        <v>153</v>
      </c>
      <c r="C5" s="52" t="s">
        <v>110</v>
      </c>
      <c r="D5" s="52" t="s">
        <v>111</v>
      </c>
      <c r="E5" s="52" t="s">
        <v>112</v>
      </c>
      <c r="F5" s="52" t="s">
        <v>113</v>
      </c>
      <c r="G5" s="52" t="s">
        <v>114</v>
      </c>
    </row>
    <row r="6" spans="1:7" ht="56.25" customHeight="1" x14ac:dyDescent="0.25">
      <c r="A6" s="56" t="s">
        <v>62</v>
      </c>
      <c r="B6" s="57" t="s">
        <v>271</v>
      </c>
      <c r="C6" s="52" t="s">
        <v>70</v>
      </c>
      <c r="D6" s="52" t="s">
        <v>71</v>
      </c>
      <c r="E6" s="52" t="s">
        <v>69</v>
      </c>
      <c r="F6" s="52" t="s">
        <v>70</v>
      </c>
      <c r="G6" s="52" t="s">
        <v>72</v>
      </c>
    </row>
    <row r="7" spans="1:7" ht="54.75" customHeight="1" x14ac:dyDescent="0.25">
      <c r="A7" s="177" t="s">
        <v>19</v>
      </c>
      <c r="B7" s="55" t="s">
        <v>116</v>
      </c>
      <c r="C7" s="61" t="s">
        <v>81</v>
      </c>
      <c r="D7" s="61" t="s">
        <v>81</v>
      </c>
      <c r="E7" s="61" t="s">
        <v>81</v>
      </c>
      <c r="F7" s="61" t="s">
        <v>81</v>
      </c>
      <c r="G7" s="61" t="s">
        <v>81</v>
      </c>
    </row>
    <row r="8" spans="1:7" ht="58.5" customHeight="1" x14ac:dyDescent="0.25">
      <c r="A8" s="177" t="s">
        <v>19</v>
      </c>
      <c r="B8" s="55" t="s">
        <v>115</v>
      </c>
      <c r="C8" s="61" t="s">
        <v>100</v>
      </c>
      <c r="D8" s="61" t="s">
        <v>101</v>
      </c>
      <c r="E8" s="61" t="s">
        <v>100</v>
      </c>
      <c r="F8" s="61" t="s">
        <v>101</v>
      </c>
      <c r="G8" s="61" t="s">
        <v>100</v>
      </c>
    </row>
    <row r="9" spans="1:7" ht="56.25" customHeight="1" x14ac:dyDescent="0.25">
      <c r="A9" s="177" t="s">
        <v>19</v>
      </c>
      <c r="B9" s="55" t="s">
        <v>152</v>
      </c>
      <c r="C9" s="61" t="s">
        <v>95</v>
      </c>
      <c r="D9" s="61" t="s">
        <v>96</v>
      </c>
      <c r="E9" s="61" t="s">
        <v>97</v>
      </c>
      <c r="F9" s="61" t="s">
        <v>95</v>
      </c>
      <c r="G9" s="61" t="s">
        <v>97</v>
      </c>
    </row>
    <row r="10" spans="1:7" ht="56.25" customHeight="1" x14ac:dyDescent="0.2">
      <c r="A10" s="177" t="s">
        <v>19</v>
      </c>
      <c r="B10" s="61" t="s">
        <v>272</v>
      </c>
      <c r="C10" s="61" t="s">
        <v>102</v>
      </c>
      <c r="D10" s="61" t="s">
        <v>102</v>
      </c>
      <c r="E10" s="61" t="s">
        <v>102</v>
      </c>
      <c r="F10" s="61" t="s">
        <v>102</v>
      </c>
      <c r="G10" s="61" t="s">
        <v>102</v>
      </c>
    </row>
    <row r="11" spans="1:7" ht="56.25" customHeight="1" x14ac:dyDescent="0.2">
      <c r="A11" s="58" t="s">
        <v>61</v>
      </c>
      <c r="B11" s="62" t="s">
        <v>159</v>
      </c>
      <c r="C11" s="62" t="s">
        <v>117</v>
      </c>
      <c r="D11" s="62" t="s">
        <v>117</v>
      </c>
      <c r="E11" s="62" t="s">
        <v>117</v>
      </c>
      <c r="F11" s="62" t="s">
        <v>117</v>
      </c>
      <c r="G11" s="62" t="s">
        <v>117</v>
      </c>
    </row>
    <row r="12" spans="1:7" ht="81.75" customHeight="1" x14ac:dyDescent="0.2">
      <c r="A12" s="58" t="s">
        <v>61</v>
      </c>
      <c r="B12" s="58" t="s">
        <v>119</v>
      </c>
      <c r="C12" s="62" t="s">
        <v>118</v>
      </c>
      <c r="D12" s="62" t="s">
        <v>118</v>
      </c>
      <c r="E12" s="62" t="s">
        <v>118</v>
      </c>
      <c r="F12" s="62" t="s">
        <v>118</v>
      </c>
      <c r="G12" s="62" t="s">
        <v>118</v>
      </c>
    </row>
    <row r="13" spans="1:7" ht="42" customHeight="1" x14ac:dyDescent="0.2">
      <c r="A13" s="58" t="s">
        <v>61</v>
      </c>
      <c r="B13" s="62" t="s">
        <v>162</v>
      </c>
      <c r="C13" s="63">
        <v>1</v>
      </c>
      <c r="D13" s="63">
        <v>1</v>
      </c>
      <c r="E13" s="63">
        <v>1</v>
      </c>
      <c r="F13" s="63">
        <v>1</v>
      </c>
      <c r="G13" s="63">
        <v>1</v>
      </c>
    </row>
    <row r="14" spans="1:7" ht="60.75" customHeight="1" x14ac:dyDescent="0.2">
      <c r="A14" s="58" t="s">
        <v>61</v>
      </c>
      <c r="B14" s="62" t="s">
        <v>120</v>
      </c>
      <c r="C14" s="62" t="s">
        <v>86</v>
      </c>
      <c r="D14" s="62" t="s">
        <v>86</v>
      </c>
      <c r="E14" s="62" t="s">
        <v>86</v>
      </c>
      <c r="F14" s="62" t="s">
        <v>86</v>
      </c>
      <c r="G14" s="62" t="s">
        <v>86</v>
      </c>
    </row>
    <row r="15" spans="1:7" ht="54.75" customHeight="1" x14ac:dyDescent="0.2">
      <c r="A15" s="59" t="s">
        <v>11</v>
      </c>
      <c r="B15" s="64" t="s">
        <v>273</v>
      </c>
      <c r="C15" s="59" t="s">
        <v>106</v>
      </c>
      <c r="D15" s="59" t="s">
        <v>106</v>
      </c>
      <c r="E15" s="59" t="s">
        <v>106</v>
      </c>
      <c r="F15" s="59" t="s">
        <v>106</v>
      </c>
      <c r="G15" s="59" t="s">
        <v>106</v>
      </c>
    </row>
    <row r="16" spans="1:7" ht="52.5" customHeight="1" x14ac:dyDescent="0.2">
      <c r="A16" s="59" t="s">
        <v>11</v>
      </c>
      <c r="B16" s="64" t="s">
        <v>274</v>
      </c>
      <c r="C16" s="59" t="s">
        <v>103</v>
      </c>
      <c r="D16" s="59" t="s">
        <v>103</v>
      </c>
      <c r="E16" s="59" t="s">
        <v>104</v>
      </c>
      <c r="F16" s="59" t="s">
        <v>105</v>
      </c>
      <c r="G16" s="59" t="s">
        <v>105</v>
      </c>
    </row>
    <row r="17" spans="1:7" ht="55.5" customHeight="1" x14ac:dyDescent="0.2">
      <c r="A17" s="59" t="s">
        <v>11</v>
      </c>
      <c r="B17" s="65" t="s">
        <v>275</v>
      </c>
      <c r="C17" s="60">
        <v>1</v>
      </c>
      <c r="D17" s="60">
        <v>1</v>
      </c>
      <c r="E17" s="60">
        <v>1</v>
      </c>
      <c r="F17" s="60">
        <v>1</v>
      </c>
      <c r="G17" s="60">
        <v>1</v>
      </c>
    </row>
    <row r="18" spans="1:7" ht="90" x14ac:dyDescent="0.2">
      <c r="A18" s="59" t="s">
        <v>11</v>
      </c>
      <c r="B18" s="65" t="s">
        <v>276</v>
      </c>
      <c r="C18" s="60">
        <v>0.85</v>
      </c>
      <c r="D18" s="60">
        <v>0.88</v>
      </c>
      <c r="E18" s="60">
        <v>0.9</v>
      </c>
      <c r="F18" s="60">
        <v>1</v>
      </c>
      <c r="G18" s="60">
        <v>1</v>
      </c>
    </row>
    <row r="19" spans="1:7" x14ac:dyDescent="0.2">
      <c r="A19" s="178"/>
    </row>
    <row r="20" spans="1:7" x14ac:dyDescent="0.2">
      <c r="A20" s="179"/>
    </row>
    <row r="22" spans="1:7" x14ac:dyDescent="0.2">
      <c r="C22" s="34"/>
    </row>
    <row r="23" spans="1:7" x14ac:dyDescent="0.2">
      <c r="C23" s="34"/>
    </row>
    <row r="24" spans="1:7" x14ac:dyDescent="0.2">
      <c r="C24" s="34"/>
    </row>
    <row r="25" spans="1:7" x14ac:dyDescent="0.2">
      <c r="C25" s="34"/>
    </row>
    <row r="26" spans="1:7" x14ac:dyDescent="0.2">
      <c r="C26" s="34"/>
    </row>
  </sheetData>
  <mergeCells count="3">
    <mergeCell ref="A1:A2"/>
    <mergeCell ref="B1:B2"/>
    <mergeCell ref="C1:G1"/>
  </mergeCells>
  <phoneticPr fontId="7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topLeftCell="A18" workbookViewId="0">
      <selection activeCell="B30" sqref="B30"/>
    </sheetView>
  </sheetViews>
  <sheetFormatPr baseColWidth="10" defaultRowHeight="12.75" x14ac:dyDescent="0.2"/>
  <cols>
    <col min="1" max="1" width="3.85546875" customWidth="1"/>
    <col min="2" max="2" width="27.140625" customWidth="1"/>
    <col min="3" max="3" width="29.5703125" customWidth="1"/>
    <col min="4" max="4" width="25.28515625" customWidth="1"/>
    <col min="5" max="5" width="10" customWidth="1"/>
    <col min="6" max="9" width="11.28515625" customWidth="1"/>
    <col min="10" max="10" width="31.85546875" customWidth="1"/>
    <col min="11" max="13" width="16.7109375" customWidth="1"/>
  </cols>
  <sheetData>
    <row r="1" spans="1:11" ht="18" x14ac:dyDescent="0.25">
      <c r="A1" s="37" t="s">
        <v>0</v>
      </c>
      <c r="B1" s="37"/>
      <c r="D1" s="1"/>
      <c r="E1" s="2"/>
    </row>
    <row r="2" spans="1:11" ht="18" x14ac:dyDescent="0.25">
      <c r="A2" s="37" t="s">
        <v>28</v>
      </c>
      <c r="C2" s="38"/>
      <c r="D2" s="38"/>
      <c r="E2" s="38"/>
      <c r="F2" s="38"/>
      <c r="G2" s="38"/>
      <c r="H2" s="38"/>
      <c r="I2" s="38"/>
      <c r="J2" s="38"/>
    </row>
    <row r="3" spans="1:1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E4" s="210" t="s">
        <v>6</v>
      </c>
      <c r="F4" s="211"/>
      <c r="G4" s="211"/>
      <c r="H4" s="211"/>
      <c r="I4" s="212"/>
    </row>
    <row r="5" spans="1:11" ht="25.5" customHeight="1" x14ac:dyDescent="0.2">
      <c r="B5" s="10" t="s">
        <v>1</v>
      </c>
      <c r="C5" s="10" t="s">
        <v>2</v>
      </c>
      <c r="D5" s="39" t="s">
        <v>67</v>
      </c>
      <c r="E5" s="10" t="s">
        <v>3</v>
      </c>
      <c r="F5" s="11" t="s">
        <v>4</v>
      </c>
      <c r="G5" s="10" t="s">
        <v>5</v>
      </c>
      <c r="H5" s="11" t="s">
        <v>29</v>
      </c>
      <c r="I5" s="10" t="s">
        <v>30</v>
      </c>
      <c r="J5" s="10" t="s">
        <v>12</v>
      </c>
      <c r="K5" s="40" t="s">
        <v>7</v>
      </c>
    </row>
    <row r="6" spans="1:11" ht="22.5" x14ac:dyDescent="0.2">
      <c r="A6" s="216" t="s">
        <v>8</v>
      </c>
      <c r="B6" s="36" t="s">
        <v>124</v>
      </c>
      <c r="C6" s="66" t="s">
        <v>123</v>
      </c>
      <c r="D6" s="41" t="s">
        <v>122</v>
      </c>
      <c r="E6" s="67">
        <v>0.05</v>
      </c>
      <c r="F6" s="67">
        <v>0.1</v>
      </c>
      <c r="G6" s="67">
        <v>0.15</v>
      </c>
      <c r="H6" s="67">
        <v>0.2</v>
      </c>
      <c r="I6" s="67">
        <v>0.25</v>
      </c>
      <c r="J6" s="207" t="s">
        <v>277</v>
      </c>
      <c r="K6" s="69">
        <v>2000000</v>
      </c>
    </row>
    <row r="7" spans="1:11" ht="22.5" x14ac:dyDescent="0.2">
      <c r="A7" s="217"/>
      <c r="B7" s="36" t="s">
        <v>137</v>
      </c>
      <c r="C7" s="36" t="s">
        <v>125</v>
      </c>
      <c r="D7" s="68" t="s">
        <v>126</v>
      </c>
      <c r="E7" s="67">
        <v>0.15</v>
      </c>
      <c r="F7" s="67">
        <v>0.2</v>
      </c>
      <c r="G7" s="67">
        <v>0.25</v>
      </c>
      <c r="H7" s="67">
        <v>0.3</v>
      </c>
      <c r="I7" s="67">
        <v>0.35</v>
      </c>
      <c r="J7" s="208"/>
      <c r="K7" s="69">
        <v>5000000</v>
      </c>
    </row>
    <row r="8" spans="1:11" x14ac:dyDescent="0.2">
      <c r="A8" s="217"/>
      <c r="B8" s="36" t="s">
        <v>127</v>
      </c>
      <c r="C8" s="36" t="s">
        <v>128</v>
      </c>
      <c r="D8" s="41" t="s">
        <v>129</v>
      </c>
      <c r="E8" s="67">
        <v>0.05</v>
      </c>
      <c r="F8" s="67">
        <v>0.1</v>
      </c>
      <c r="G8" s="67">
        <v>0.15</v>
      </c>
      <c r="H8" s="67">
        <v>0.2</v>
      </c>
      <c r="I8" s="67">
        <v>0.25</v>
      </c>
      <c r="J8" s="208"/>
      <c r="K8" s="69">
        <v>4000000</v>
      </c>
    </row>
    <row r="9" spans="1:11" x14ac:dyDescent="0.2">
      <c r="A9" s="218"/>
      <c r="B9" s="36" t="s">
        <v>121</v>
      </c>
      <c r="C9" s="36" t="s">
        <v>130</v>
      </c>
      <c r="D9" s="41" t="s">
        <v>131</v>
      </c>
      <c r="E9" s="67">
        <v>0.05</v>
      </c>
      <c r="F9" s="67">
        <v>0.1</v>
      </c>
      <c r="G9" s="67">
        <v>0.15</v>
      </c>
      <c r="H9" s="67">
        <v>0.2</v>
      </c>
      <c r="I9" s="67">
        <v>0.25</v>
      </c>
      <c r="J9" s="208"/>
      <c r="K9" s="69">
        <v>1000000</v>
      </c>
    </row>
    <row r="10" spans="1:11" ht="33.75" x14ac:dyDescent="0.2">
      <c r="A10" s="218"/>
      <c r="B10" s="66" t="s">
        <v>172</v>
      </c>
      <c r="C10" s="36" t="s">
        <v>132</v>
      </c>
      <c r="D10" s="68" t="s">
        <v>133</v>
      </c>
      <c r="E10" s="67">
        <v>0.05</v>
      </c>
      <c r="F10" s="67">
        <v>0.05</v>
      </c>
      <c r="G10" s="67">
        <v>0.05</v>
      </c>
      <c r="H10" s="67">
        <v>0.05</v>
      </c>
      <c r="I10" s="67">
        <v>0.05</v>
      </c>
      <c r="J10" s="208"/>
      <c r="K10" s="69">
        <v>500000</v>
      </c>
    </row>
    <row r="11" spans="1:11" ht="22.5" x14ac:dyDescent="0.2">
      <c r="A11" s="218"/>
      <c r="B11" s="66" t="s">
        <v>134</v>
      </c>
      <c r="C11" s="66" t="s">
        <v>135</v>
      </c>
      <c r="D11" s="68" t="s">
        <v>136</v>
      </c>
      <c r="E11" s="67">
        <v>0.15</v>
      </c>
      <c r="F11" s="67">
        <v>0.2</v>
      </c>
      <c r="G11" s="67">
        <v>0.25</v>
      </c>
      <c r="H11" s="67">
        <v>0.3</v>
      </c>
      <c r="I11" s="67">
        <v>0.35</v>
      </c>
      <c r="J11" s="209"/>
      <c r="K11" s="69">
        <v>2000000</v>
      </c>
    </row>
    <row r="12" spans="1:11" ht="22.5" x14ac:dyDescent="0.2">
      <c r="A12" s="213" t="s">
        <v>9</v>
      </c>
      <c r="B12" s="70" t="s">
        <v>138</v>
      </c>
      <c r="C12" s="70" t="s">
        <v>157</v>
      </c>
      <c r="D12" s="42" t="s">
        <v>139</v>
      </c>
      <c r="E12" s="71">
        <v>0.05</v>
      </c>
      <c r="F12" s="71">
        <v>0.1</v>
      </c>
      <c r="G12" s="71">
        <v>0.15</v>
      </c>
      <c r="H12" s="71">
        <v>0.2</v>
      </c>
      <c r="I12" s="71">
        <v>0.25</v>
      </c>
      <c r="J12" s="201" t="s">
        <v>207</v>
      </c>
      <c r="K12" s="74">
        <v>2000000</v>
      </c>
    </row>
    <row r="13" spans="1:11" x14ac:dyDescent="0.2">
      <c r="A13" s="214"/>
      <c r="B13" s="35" t="s">
        <v>140</v>
      </c>
      <c r="C13" s="35" t="s">
        <v>141</v>
      </c>
      <c r="D13" s="42" t="s">
        <v>139</v>
      </c>
      <c r="E13" s="4" t="s">
        <v>142</v>
      </c>
      <c r="F13" s="4" t="s">
        <v>142</v>
      </c>
      <c r="G13" s="4" t="s">
        <v>142</v>
      </c>
      <c r="H13" s="4" t="s">
        <v>142</v>
      </c>
      <c r="I13" s="4" t="s">
        <v>142</v>
      </c>
      <c r="J13" s="202"/>
      <c r="K13" s="74">
        <v>100000</v>
      </c>
    </row>
    <row r="14" spans="1:11" ht="22.5" x14ac:dyDescent="0.2">
      <c r="A14" s="214"/>
      <c r="B14" s="70" t="s">
        <v>143</v>
      </c>
      <c r="C14" s="35" t="s">
        <v>144</v>
      </c>
      <c r="D14" s="42" t="s">
        <v>148</v>
      </c>
      <c r="E14" s="72">
        <v>0.2</v>
      </c>
      <c r="F14" s="72">
        <v>0.25</v>
      </c>
      <c r="G14" s="72">
        <v>0.3</v>
      </c>
      <c r="H14" s="72">
        <v>0.35</v>
      </c>
      <c r="I14" s="72">
        <v>0.5</v>
      </c>
      <c r="J14" s="202"/>
      <c r="K14" s="74">
        <v>1000000</v>
      </c>
    </row>
    <row r="15" spans="1:11" ht="22.5" x14ac:dyDescent="0.2">
      <c r="A15" s="214"/>
      <c r="B15" s="35" t="s">
        <v>278</v>
      </c>
      <c r="C15" s="70" t="s">
        <v>279</v>
      </c>
      <c r="D15" s="42" t="s">
        <v>139</v>
      </c>
      <c r="E15" s="71">
        <v>0.05</v>
      </c>
      <c r="F15" s="71">
        <v>0.05</v>
      </c>
      <c r="G15" s="71">
        <v>0.05</v>
      </c>
      <c r="H15" s="71">
        <v>0.05</v>
      </c>
      <c r="I15" s="71">
        <v>0.05</v>
      </c>
      <c r="J15" s="202"/>
      <c r="K15" s="74">
        <v>1000000</v>
      </c>
    </row>
    <row r="16" spans="1:11" ht="22.5" x14ac:dyDescent="0.2">
      <c r="A16" s="214"/>
      <c r="B16" s="35" t="s">
        <v>173</v>
      </c>
      <c r="C16" s="70" t="s">
        <v>150</v>
      </c>
      <c r="D16" s="42" t="s">
        <v>151</v>
      </c>
      <c r="E16" s="71">
        <v>0.05</v>
      </c>
      <c r="F16" s="71">
        <v>0.1</v>
      </c>
      <c r="G16" s="71">
        <v>0.15</v>
      </c>
      <c r="H16" s="71">
        <v>0.2</v>
      </c>
      <c r="I16" s="71">
        <v>0.25</v>
      </c>
      <c r="J16" s="202"/>
      <c r="K16" s="74">
        <v>250000</v>
      </c>
    </row>
    <row r="17" spans="1:11" ht="22.5" x14ac:dyDescent="0.2">
      <c r="A17" s="215"/>
      <c r="B17" s="70" t="s">
        <v>154</v>
      </c>
      <c r="C17" s="35" t="s">
        <v>155</v>
      </c>
      <c r="D17" s="42" t="s">
        <v>156</v>
      </c>
      <c r="E17" s="72">
        <v>0.2</v>
      </c>
      <c r="F17" s="72">
        <v>0.3</v>
      </c>
      <c r="G17" s="72">
        <v>0.4</v>
      </c>
      <c r="H17" s="72">
        <v>0.5</v>
      </c>
      <c r="I17" s="72">
        <v>0.8</v>
      </c>
      <c r="J17" s="203"/>
      <c r="K17" s="74">
        <v>300000</v>
      </c>
    </row>
    <row r="18" spans="1:11" ht="22.5" customHeight="1" x14ac:dyDescent="0.2">
      <c r="A18" s="219" t="s">
        <v>10</v>
      </c>
      <c r="B18" s="122" t="s">
        <v>158</v>
      </c>
      <c r="C18" s="121" t="s">
        <v>161</v>
      </c>
      <c r="D18" s="123" t="s">
        <v>160</v>
      </c>
      <c r="E18" s="124">
        <v>1</v>
      </c>
      <c r="F18" s="124">
        <v>1</v>
      </c>
      <c r="G18" s="124">
        <v>1</v>
      </c>
      <c r="H18" s="124">
        <v>1</v>
      </c>
      <c r="I18" s="124">
        <v>1</v>
      </c>
      <c r="J18" s="204" t="s">
        <v>208</v>
      </c>
      <c r="K18" s="125">
        <v>5000000</v>
      </c>
    </row>
    <row r="19" spans="1:11" ht="22.5" x14ac:dyDescent="0.2">
      <c r="A19" s="220"/>
      <c r="B19" s="122" t="s">
        <v>163</v>
      </c>
      <c r="C19" s="121" t="s">
        <v>167</v>
      </c>
      <c r="D19" s="123" t="s">
        <v>168</v>
      </c>
      <c r="E19" s="124">
        <v>0.25</v>
      </c>
      <c r="F19" s="124">
        <v>0.3</v>
      </c>
      <c r="G19" s="124">
        <v>0.45</v>
      </c>
      <c r="H19" s="124">
        <v>0.5</v>
      </c>
      <c r="I19" s="124">
        <v>0.98</v>
      </c>
      <c r="J19" s="205"/>
      <c r="K19" s="125">
        <v>100000</v>
      </c>
    </row>
    <row r="20" spans="1:11" ht="22.5" x14ac:dyDescent="0.2">
      <c r="A20" s="220"/>
      <c r="B20" s="121" t="s">
        <v>164</v>
      </c>
      <c r="C20" s="122" t="s">
        <v>165</v>
      </c>
      <c r="D20" s="123" t="s">
        <v>166</v>
      </c>
      <c r="E20" s="124">
        <v>0.25</v>
      </c>
      <c r="F20" s="124">
        <v>0.3</v>
      </c>
      <c r="G20" s="124">
        <v>0.45</v>
      </c>
      <c r="H20" s="124">
        <v>0.5</v>
      </c>
      <c r="I20" s="124">
        <v>0.98</v>
      </c>
      <c r="J20" s="205"/>
      <c r="K20" s="125">
        <v>100000</v>
      </c>
    </row>
    <row r="21" spans="1:11" x14ac:dyDescent="0.2">
      <c r="A21" s="220"/>
      <c r="B21" s="121" t="s">
        <v>174</v>
      </c>
      <c r="C21" s="121" t="s">
        <v>179</v>
      </c>
      <c r="D21" s="123" t="s">
        <v>168</v>
      </c>
      <c r="E21" s="124">
        <v>0.25</v>
      </c>
      <c r="F21" s="124">
        <v>0.3</v>
      </c>
      <c r="G21" s="124">
        <v>0.45</v>
      </c>
      <c r="H21" s="124">
        <v>0.5</v>
      </c>
      <c r="I21" s="124">
        <v>0.98</v>
      </c>
      <c r="J21" s="205"/>
      <c r="K21" s="125">
        <v>200000</v>
      </c>
    </row>
    <row r="22" spans="1:11" ht="22.5" x14ac:dyDescent="0.2">
      <c r="A22" s="220"/>
      <c r="B22" s="122" t="s">
        <v>175</v>
      </c>
      <c r="C22" s="122" t="s">
        <v>180</v>
      </c>
      <c r="D22" s="123" t="s">
        <v>181</v>
      </c>
      <c r="E22" s="124">
        <v>0.8</v>
      </c>
      <c r="F22" s="124">
        <v>0.85</v>
      </c>
      <c r="G22" s="124">
        <v>0.9</v>
      </c>
      <c r="H22" s="124">
        <v>0.95</v>
      </c>
      <c r="I22" s="124">
        <v>1</v>
      </c>
      <c r="J22" s="205"/>
      <c r="K22" s="125">
        <v>40000000</v>
      </c>
    </row>
    <row r="23" spans="1:11" x14ac:dyDescent="0.2">
      <c r="A23" s="221"/>
      <c r="B23" s="121" t="s">
        <v>176</v>
      </c>
      <c r="C23" s="121" t="s">
        <v>182</v>
      </c>
      <c r="D23" s="123" t="s">
        <v>183</v>
      </c>
      <c r="E23" s="124">
        <v>0.8</v>
      </c>
      <c r="F23" s="124">
        <v>0.85</v>
      </c>
      <c r="G23" s="124">
        <v>0.9</v>
      </c>
      <c r="H23" s="124">
        <v>0.95</v>
      </c>
      <c r="I23" s="124">
        <v>1</v>
      </c>
      <c r="J23" s="205"/>
      <c r="K23" s="125">
        <v>150000</v>
      </c>
    </row>
    <row r="24" spans="1:11" ht="22.5" x14ac:dyDescent="0.2">
      <c r="A24" s="221"/>
      <c r="B24" s="122" t="s">
        <v>177</v>
      </c>
      <c r="C24" s="121" t="s">
        <v>186</v>
      </c>
      <c r="D24" s="123" t="s">
        <v>187</v>
      </c>
      <c r="E24" s="124">
        <v>1</v>
      </c>
      <c r="F24" s="124">
        <v>1</v>
      </c>
      <c r="G24" s="124">
        <v>1</v>
      </c>
      <c r="H24" s="124">
        <v>1</v>
      </c>
      <c r="I24" s="124">
        <v>1</v>
      </c>
      <c r="J24" s="205"/>
      <c r="K24" s="125">
        <v>150000</v>
      </c>
    </row>
    <row r="25" spans="1:11" x14ac:dyDescent="0.2">
      <c r="A25" s="221"/>
      <c r="B25" s="122" t="s">
        <v>280</v>
      </c>
      <c r="C25" s="121" t="s">
        <v>281</v>
      </c>
      <c r="D25" s="123" t="s">
        <v>282</v>
      </c>
      <c r="E25" s="126" t="s">
        <v>188</v>
      </c>
      <c r="F25" s="126" t="s">
        <v>188</v>
      </c>
      <c r="G25" s="126" t="s">
        <v>188</v>
      </c>
      <c r="H25" s="126" t="s">
        <v>188</v>
      </c>
      <c r="I25" s="126" t="s">
        <v>188</v>
      </c>
      <c r="J25" s="205"/>
      <c r="K25" s="125">
        <v>500000</v>
      </c>
    </row>
    <row r="26" spans="1:11" ht="33.75" x14ac:dyDescent="0.2">
      <c r="A26" s="222"/>
      <c r="B26" s="121" t="s">
        <v>185</v>
      </c>
      <c r="C26" s="121" t="s">
        <v>167</v>
      </c>
      <c r="D26" s="127" t="s">
        <v>205</v>
      </c>
      <c r="E26" s="124">
        <v>1</v>
      </c>
      <c r="F26" s="124">
        <v>1</v>
      </c>
      <c r="G26" s="124">
        <v>1</v>
      </c>
      <c r="H26" s="124">
        <v>1</v>
      </c>
      <c r="I26" s="124">
        <v>1</v>
      </c>
      <c r="J26" s="206"/>
      <c r="K26" s="125">
        <v>1000000</v>
      </c>
    </row>
    <row r="27" spans="1:11" ht="22.5" x14ac:dyDescent="0.2">
      <c r="A27" s="223" t="s">
        <v>11</v>
      </c>
      <c r="B27" s="70" t="s">
        <v>184</v>
      </c>
      <c r="C27" s="70" t="s">
        <v>192</v>
      </c>
      <c r="D27" s="73" t="s">
        <v>191</v>
      </c>
      <c r="E27" s="72">
        <v>1</v>
      </c>
      <c r="F27" s="72">
        <v>1</v>
      </c>
      <c r="G27" s="72">
        <v>1</v>
      </c>
      <c r="H27" s="72">
        <v>1</v>
      </c>
      <c r="I27" s="72">
        <v>1</v>
      </c>
      <c r="J27" s="201" t="s">
        <v>209</v>
      </c>
      <c r="K27" s="74">
        <v>300000</v>
      </c>
    </row>
    <row r="28" spans="1:11" ht="45" x14ac:dyDescent="0.2">
      <c r="A28" s="224"/>
      <c r="B28" s="70" t="s">
        <v>169</v>
      </c>
      <c r="C28" s="35" t="s">
        <v>193</v>
      </c>
      <c r="D28" s="73" t="s">
        <v>194</v>
      </c>
      <c r="E28" s="72">
        <v>1</v>
      </c>
      <c r="F28" s="72">
        <v>1</v>
      </c>
      <c r="G28" s="72">
        <v>1</v>
      </c>
      <c r="H28" s="72">
        <v>1</v>
      </c>
      <c r="I28" s="72">
        <v>1</v>
      </c>
      <c r="J28" s="202"/>
      <c r="K28" s="74">
        <v>2000000</v>
      </c>
    </row>
    <row r="29" spans="1:11" ht="33.75" x14ac:dyDescent="0.2">
      <c r="A29" s="224"/>
      <c r="B29" s="70" t="s">
        <v>170</v>
      </c>
      <c r="C29" s="70" t="s">
        <v>195</v>
      </c>
      <c r="D29" s="42" t="s">
        <v>196</v>
      </c>
      <c r="E29" s="72">
        <v>1</v>
      </c>
      <c r="F29" s="72">
        <v>1</v>
      </c>
      <c r="G29" s="72">
        <v>1</v>
      </c>
      <c r="H29" s="72">
        <v>1</v>
      </c>
      <c r="I29" s="72">
        <v>1</v>
      </c>
      <c r="J29" s="202"/>
      <c r="K29" s="74">
        <v>2000000</v>
      </c>
    </row>
    <row r="30" spans="1:11" ht="33.75" x14ac:dyDescent="0.2">
      <c r="A30" s="225"/>
      <c r="B30" s="70" t="s">
        <v>197</v>
      </c>
      <c r="C30" s="70" t="s">
        <v>201</v>
      </c>
      <c r="D30" s="73" t="s">
        <v>200</v>
      </c>
      <c r="E30" s="72">
        <v>1</v>
      </c>
      <c r="F30" s="72">
        <v>1</v>
      </c>
      <c r="G30" s="72">
        <v>1</v>
      </c>
      <c r="H30" s="72">
        <v>1</v>
      </c>
      <c r="I30" s="72">
        <v>1</v>
      </c>
      <c r="J30" s="202"/>
      <c r="K30" s="74">
        <v>4000000</v>
      </c>
    </row>
    <row r="31" spans="1:11" ht="22.5" x14ac:dyDescent="0.2">
      <c r="A31" s="225"/>
      <c r="B31" s="70" t="s">
        <v>171</v>
      </c>
      <c r="C31" s="35" t="s">
        <v>198</v>
      </c>
      <c r="D31" s="42" t="s">
        <v>199</v>
      </c>
      <c r="E31" s="72">
        <v>0.02</v>
      </c>
      <c r="F31" s="72">
        <v>0.02</v>
      </c>
      <c r="G31" s="72">
        <v>0.02</v>
      </c>
      <c r="H31" s="72">
        <v>0.02</v>
      </c>
      <c r="I31" s="72">
        <v>0.02</v>
      </c>
      <c r="J31" s="202"/>
      <c r="K31" s="74">
        <v>1000000</v>
      </c>
    </row>
    <row r="32" spans="1:11" ht="22.5" x14ac:dyDescent="0.2">
      <c r="A32" s="225"/>
      <c r="B32" s="70" t="s">
        <v>202</v>
      </c>
      <c r="C32" s="35" t="s">
        <v>204</v>
      </c>
      <c r="D32" s="42" t="s">
        <v>203</v>
      </c>
      <c r="E32" s="72">
        <v>1</v>
      </c>
      <c r="F32" s="72">
        <v>1</v>
      </c>
      <c r="G32" s="72">
        <v>1</v>
      </c>
      <c r="H32" s="72">
        <v>1</v>
      </c>
      <c r="I32" s="72">
        <v>1</v>
      </c>
      <c r="J32" s="202"/>
      <c r="K32" s="74">
        <v>2000000</v>
      </c>
    </row>
    <row r="33" spans="1:11" ht="22.5" x14ac:dyDescent="0.2">
      <c r="A33" s="226"/>
      <c r="B33" s="129" t="s">
        <v>178</v>
      </c>
      <c r="C33" s="130" t="s">
        <v>283</v>
      </c>
      <c r="D33" s="131" t="s">
        <v>190</v>
      </c>
      <c r="E33" s="132">
        <v>1</v>
      </c>
      <c r="F33" s="132">
        <v>1</v>
      </c>
      <c r="G33" s="132">
        <v>1</v>
      </c>
      <c r="H33" s="132">
        <v>1</v>
      </c>
      <c r="I33" s="132">
        <v>1</v>
      </c>
      <c r="J33" s="203"/>
      <c r="K33" s="128">
        <v>1000000</v>
      </c>
    </row>
    <row r="34" spans="1:11" x14ac:dyDescent="0.2">
      <c r="K34" s="181">
        <f>SUM(K6:K33)</f>
        <v>78650000</v>
      </c>
    </row>
  </sheetData>
  <mergeCells count="9">
    <mergeCell ref="A12:A17"/>
    <mergeCell ref="A6:A11"/>
    <mergeCell ref="A18:A26"/>
    <mergeCell ref="A27:A33"/>
    <mergeCell ref="J27:J33"/>
    <mergeCell ref="J18:J26"/>
    <mergeCell ref="J12:J17"/>
    <mergeCell ref="J6:J11"/>
    <mergeCell ref="E4:I4"/>
  </mergeCells>
  <phoneticPr fontId="7" type="noConversion"/>
  <pageMargins left="0.75" right="0.75" top="1" bottom="1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74"/>
  <sheetViews>
    <sheetView zoomScale="70" zoomScaleNormal="70" workbookViewId="0">
      <selection activeCell="J16" sqref="J16"/>
    </sheetView>
  </sheetViews>
  <sheetFormatPr baseColWidth="10" defaultRowHeight="12.75" x14ac:dyDescent="0.2"/>
  <cols>
    <col min="1" max="1" width="19.42578125" customWidth="1"/>
    <col min="2" max="2" width="3.7109375" bestFit="1" customWidth="1"/>
  </cols>
  <sheetData>
    <row r="1" spans="1:23" ht="18" x14ac:dyDescent="0.25">
      <c r="A1" s="30" t="s">
        <v>34</v>
      </c>
      <c r="B1" s="18"/>
      <c r="C1" s="18"/>
      <c r="D1" s="18"/>
      <c r="E1" s="18"/>
      <c r="F1" s="18"/>
      <c r="G1" s="30"/>
      <c r="H1" s="18"/>
      <c r="I1" s="18"/>
      <c r="J1" s="18"/>
      <c r="K1" s="18"/>
      <c r="L1" s="32"/>
      <c r="M1" s="32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18" x14ac:dyDescent="0.25">
      <c r="A2" s="33" t="s">
        <v>59</v>
      </c>
      <c r="B2" s="18"/>
      <c r="C2" s="18"/>
      <c r="D2" s="18"/>
      <c r="E2" s="18"/>
      <c r="F2" s="18"/>
      <c r="G2" s="30"/>
      <c r="H2" s="18"/>
      <c r="I2" s="18"/>
      <c r="J2" s="18"/>
      <c r="K2" s="18"/>
      <c r="L2" s="32"/>
      <c r="M2" s="32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8.75" thickBot="1" x14ac:dyDescent="0.3">
      <c r="A3" s="30"/>
      <c r="B3" s="18"/>
      <c r="C3" s="18"/>
      <c r="D3" s="18"/>
      <c r="E3" s="18"/>
      <c r="F3" s="18"/>
      <c r="G3" s="30"/>
      <c r="H3" s="18"/>
      <c r="I3" s="18"/>
      <c r="J3" s="18"/>
      <c r="K3" s="18"/>
      <c r="L3" s="32"/>
      <c r="M3" s="32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x14ac:dyDescent="0.2">
      <c r="A4" s="18"/>
      <c r="B4" s="234" t="s">
        <v>35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3" ht="12.75" customHeight="1" x14ac:dyDescent="0.2">
      <c r="A5" s="17" t="s">
        <v>31</v>
      </c>
      <c r="B5" s="235"/>
      <c r="C5" s="17"/>
      <c r="D5" s="18"/>
      <c r="E5" s="18"/>
      <c r="F5" s="18"/>
      <c r="G5" s="18"/>
      <c r="H5" s="18"/>
      <c r="I5" s="18"/>
      <c r="J5" s="18"/>
      <c r="K5" s="19"/>
      <c r="L5" s="20"/>
      <c r="M5" s="20"/>
      <c r="N5" s="18"/>
      <c r="O5" s="19"/>
      <c r="P5" s="20"/>
      <c r="Q5" s="20"/>
      <c r="R5" s="18"/>
      <c r="S5" s="18"/>
      <c r="T5" s="18"/>
      <c r="U5" s="18"/>
      <c r="V5" s="18"/>
      <c r="W5" s="18"/>
    </row>
    <row r="6" spans="1:23" x14ac:dyDescent="0.2">
      <c r="A6" s="17" t="s">
        <v>32</v>
      </c>
      <c r="B6" s="235"/>
      <c r="C6" s="17"/>
      <c r="D6" s="18"/>
      <c r="E6" s="18"/>
      <c r="F6" s="18"/>
      <c r="G6" s="18"/>
      <c r="H6" s="18"/>
      <c r="I6" s="19"/>
      <c r="J6" s="20"/>
      <c r="K6" s="20"/>
      <c r="L6" s="20"/>
      <c r="M6" s="20"/>
      <c r="N6" s="18"/>
      <c r="O6" s="20"/>
      <c r="P6" s="20"/>
      <c r="Q6" s="20"/>
      <c r="R6" s="20"/>
      <c r="S6" s="20"/>
      <c r="T6" s="18"/>
      <c r="U6" s="18"/>
      <c r="V6" s="18"/>
      <c r="W6" s="18"/>
    </row>
    <row r="7" spans="1:23" x14ac:dyDescent="0.2">
      <c r="A7" s="17" t="s">
        <v>36</v>
      </c>
      <c r="B7" s="235"/>
      <c r="C7" s="17"/>
      <c r="D7" s="18"/>
      <c r="E7" s="18"/>
      <c r="F7" s="18"/>
      <c r="G7" s="18"/>
      <c r="H7" s="18"/>
      <c r="I7" s="20"/>
      <c r="J7" s="20"/>
      <c r="K7" s="20"/>
      <c r="L7" s="20"/>
      <c r="M7" s="20"/>
      <c r="N7" s="18"/>
      <c r="O7" s="20"/>
      <c r="P7" s="20"/>
      <c r="Q7" s="20"/>
      <c r="R7" s="20"/>
      <c r="S7" s="20"/>
      <c r="T7" s="18"/>
      <c r="U7" s="18"/>
      <c r="V7" s="18"/>
      <c r="W7" s="18"/>
    </row>
    <row r="8" spans="1:23" x14ac:dyDescent="0.2">
      <c r="A8" s="17" t="s">
        <v>37</v>
      </c>
      <c r="B8" s="235"/>
      <c r="C8" s="17"/>
      <c r="D8" s="18"/>
      <c r="E8" s="18"/>
      <c r="F8" s="18"/>
      <c r="G8" s="18"/>
      <c r="H8" s="18"/>
      <c r="I8" s="20"/>
      <c r="J8" s="20"/>
      <c r="K8" s="20"/>
      <c r="L8" s="20"/>
      <c r="M8" s="20"/>
      <c r="N8" s="18"/>
      <c r="O8" s="20"/>
      <c r="P8" s="20"/>
      <c r="Q8" s="20"/>
      <c r="R8" s="20"/>
      <c r="S8" s="20"/>
      <c r="T8" s="18"/>
      <c r="U8" s="18"/>
      <c r="V8" s="18"/>
      <c r="W8" s="18"/>
    </row>
    <row r="9" spans="1:23" x14ac:dyDescent="0.2">
      <c r="A9" s="17" t="s">
        <v>33</v>
      </c>
      <c r="B9" s="235"/>
      <c r="C9" s="17"/>
      <c r="D9" s="18"/>
      <c r="E9" s="18"/>
      <c r="F9" s="18"/>
      <c r="G9" s="18"/>
      <c r="H9" s="18"/>
      <c r="I9" s="20"/>
      <c r="J9" s="20"/>
      <c r="K9" s="20"/>
      <c r="L9" s="18"/>
      <c r="M9" s="18"/>
      <c r="N9" s="18"/>
      <c r="O9" s="18"/>
      <c r="P9" s="18"/>
      <c r="Q9" s="20"/>
      <c r="R9" s="20"/>
      <c r="S9" s="20"/>
      <c r="T9" s="18"/>
      <c r="U9" s="18"/>
      <c r="V9" s="18"/>
      <c r="W9" s="18"/>
    </row>
    <row r="10" spans="1:23" x14ac:dyDescent="0.2">
      <c r="A10" s="17" t="s">
        <v>38</v>
      </c>
      <c r="B10" s="235"/>
      <c r="C10" s="17"/>
      <c r="D10" s="18"/>
      <c r="E10" s="18"/>
      <c r="F10" s="18"/>
      <c r="G10" s="18"/>
      <c r="H10" s="18"/>
      <c r="I10" s="19"/>
      <c r="J10" s="20"/>
      <c r="K10" s="20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23" x14ac:dyDescent="0.2">
      <c r="A11" s="17"/>
      <c r="B11" s="235"/>
      <c r="C11" s="17"/>
      <c r="D11" s="18"/>
      <c r="E11" s="18"/>
      <c r="F11" s="18"/>
      <c r="G11" s="18"/>
      <c r="H11" s="18"/>
      <c r="I11" s="20"/>
      <c r="J11" s="20"/>
      <c r="K11" s="20"/>
      <c r="L11" s="20"/>
      <c r="M11" s="20"/>
      <c r="N11" s="21"/>
      <c r="O11" s="19"/>
      <c r="P11" s="20"/>
      <c r="Q11" s="20"/>
      <c r="R11" s="21"/>
      <c r="S11" s="19"/>
      <c r="T11" s="19"/>
      <c r="U11" s="19"/>
      <c r="V11" s="19"/>
      <c r="W11" s="20"/>
    </row>
    <row r="12" spans="1:23" x14ac:dyDescent="0.2">
      <c r="A12" s="17"/>
      <c r="B12" s="235"/>
      <c r="C12" s="17"/>
      <c r="D12" s="22"/>
      <c r="E12" s="22"/>
      <c r="F12" s="22"/>
      <c r="G12" s="22"/>
      <c r="H12" s="18"/>
      <c r="I12" s="20"/>
      <c r="J12" s="20"/>
      <c r="K12" s="20"/>
      <c r="L12" s="20"/>
      <c r="M12" s="20"/>
      <c r="N12" s="21"/>
      <c r="O12" s="20"/>
      <c r="P12" s="20"/>
      <c r="Q12" s="20"/>
      <c r="R12" s="21"/>
      <c r="S12" s="20"/>
      <c r="T12" s="19"/>
      <c r="U12" s="19"/>
      <c r="V12" s="19"/>
      <c r="W12" s="20"/>
    </row>
    <row r="13" spans="1:23" x14ac:dyDescent="0.2">
      <c r="A13" s="17"/>
      <c r="B13" s="235"/>
      <c r="C13" s="17"/>
      <c r="D13" s="22"/>
      <c r="E13" s="22"/>
      <c r="F13" s="22"/>
      <c r="G13" s="22"/>
      <c r="H13" s="18"/>
      <c r="I13" s="20"/>
      <c r="J13" s="20"/>
      <c r="K13" s="20"/>
      <c r="L13" s="20"/>
      <c r="M13" s="20"/>
      <c r="N13" s="21"/>
      <c r="O13" s="20"/>
      <c r="P13" s="20"/>
      <c r="Q13" s="20"/>
      <c r="R13" s="21"/>
      <c r="S13" s="20"/>
      <c r="T13" s="19"/>
      <c r="U13" s="19"/>
      <c r="V13" s="19"/>
      <c r="W13" s="20"/>
    </row>
    <row r="14" spans="1:23" x14ac:dyDescent="0.2">
      <c r="A14" s="17"/>
      <c r="B14" s="235"/>
      <c r="C14" s="17"/>
      <c r="D14" s="22"/>
      <c r="E14" s="22"/>
      <c r="F14" s="22"/>
      <c r="G14" s="22"/>
      <c r="H14" s="18"/>
      <c r="I14" s="18"/>
      <c r="J14" s="21"/>
      <c r="K14" s="20"/>
      <c r="L14" s="20"/>
      <c r="M14" s="20"/>
      <c r="N14" s="21"/>
      <c r="O14" s="20"/>
      <c r="P14" s="20"/>
      <c r="Q14" s="20"/>
      <c r="R14" s="21"/>
      <c r="S14" s="20"/>
      <c r="T14" s="19"/>
      <c r="U14" s="19"/>
      <c r="V14" s="19"/>
      <c r="W14" s="20"/>
    </row>
    <row r="15" spans="1:23" x14ac:dyDescent="0.2">
      <c r="A15" s="17"/>
      <c r="B15" s="235"/>
      <c r="C15" s="17"/>
      <c r="D15" s="22"/>
      <c r="E15" s="22"/>
      <c r="F15" s="22"/>
      <c r="G15" s="22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18"/>
    </row>
    <row r="16" spans="1:23" ht="13.5" thickBot="1" x14ac:dyDescent="0.25">
      <c r="A16" s="17"/>
      <c r="B16" s="236"/>
      <c r="C16" s="17"/>
      <c r="D16" s="17"/>
      <c r="E16" s="17"/>
      <c r="F16" s="17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17"/>
    </row>
    <row r="17" spans="1:28" x14ac:dyDescent="0.2">
      <c r="A17" s="24" t="s">
        <v>39</v>
      </c>
      <c r="B17" s="231" t="s">
        <v>210</v>
      </c>
      <c r="C17" s="24"/>
      <c r="D17" s="24"/>
      <c r="E17" s="24"/>
      <c r="F17" s="24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4"/>
    </row>
    <row r="18" spans="1:28" x14ac:dyDescent="0.2">
      <c r="A18" s="18" t="s">
        <v>40</v>
      </c>
      <c r="B18" s="232"/>
      <c r="C18" s="17"/>
      <c r="D18" s="17"/>
      <c r="E18" s="18"/>
      <c r="F18" s="18"/>
      <c r="G18" s="21"/>
      <c r="H18" s="19"/>
      <c r="I18" s="20"/>
      <c r="J18" s="20"/>
      <c r="K18" s="21"/>
      <c r="L18" s="19"/>
      <c r="M18" s="20"/>
      <c r="N18" s="19"/>
      <c r="O18" s="19"/>
      <c r="P18" s="20"/>
      <c r="Q18" s="20"/>
      <c r="R18" s="20"/>
      <c r="S18" s="21"/>
      <c r="T18" s="19"/>
      <c r="U18" s="20"/>
      <c r="V18" s="20"/>
      <c r="W18" s="20"/>
      <c r="X18" s="14"/>
      <c r="Y18" s="15"/>
      <c r="Z18" s="13"/>
      <c r="AA18" s="14"/>
      <c r="AB18" s="14"/>
    </row>
    <row r="19" spans="1:28" x14ac:dyDescent="0.2">
      <c r="A19" s="18" t="s">
        <v>41</v>
      </c>
      <c r="B19" s="232"/>
      <c r="C19" s="17"/>
      <c r="D19" s="17"/>
      <c r="E19" s="18"/>
      <c r="F19" s="18"/>
      <c r="G19" s="21"/>
      <c r="H19" s="20"/>
      <c r="I19" s="20"/>
      <c r="J19" s="20"/>
      <c r="K19" s="21"/>
      <c r="L19" s="20"/>
      <c r="M19" s="20"/>
      <c r="N19" s="20"/>
      <c r="O19" s="20"/>
      <c r="P19" s="20"/>
      <c r="Q19" s="20"/>
      <c r="R19" s="20"/>
      <c r="S19" s="21"/>
      <c r="T19" s="20"/>
      <c r="U19" s="20"/>
      <c r="V19" s="20"/>
      <c r="W19" s="20"/>
      <c r="X19" s="14"/>
      <c r="Y19" s="15"/>
      <c r="Z19" s="14"/>
      <c r="AA19" s="14"/>
      <c r="AB19" s="14"/>
    </row>
    <row r="20" spans="1:28" x14ac:dyDescent="0.2">
      <c r="A20" s="18" t="s">
        <v>42</v>
      </c>
      <c r="B20" s="232"/>
      <c r="C20" s="17"/>
      <c r="D20" s="17"/>
      <c r="E20" s="18"/>
      <c r="F20" s="18"/>
      <c r="G20" s="21"/>
      <c r="H20" s="20"/>
      <c r="I20" s="20"/>
      <c r="J20" s="20"/>
      <c r="K20" s="21"/>
      <c r="L20" s="20"/>
      <c r="M20" s="20"/>
      <c r="N20" s="20"/>
      <c r="O20" s="20"/>
      <c r="P20" s="20"/>
      <c r="Q20" s="20"/>
      <c r="R20" s="20"/>
      <c r="S20" s="21"/>
      <c r="T20" s="20"/>
      <c r="U20" s="20"/>
      <c r="V20" s="20"/>
      <c r="W20" s="20"/>
      <c r="X20" s="14"/>
      <c r="Y20" s="15"/>
      <c r="Z20" s="14"/>
      <c r="AA20" s="14"/>
      <c r="AB20" s="14"/>
    </row>
    <row r="21" spans="1:28" x14ac:dyDescent="0.2">
      <c r="A21" s="18" t="s">
        <v>43</v>
      </c>
      <c r="B21" s="232"/>
      <c r="C21" s="17"/>
      <c r="D21" s="17"/>
      <c r="E21" s="18"/>
      <c r="F21" s="18"/>
      <c r="G21" s="21"/>
      <c r="H21" s="20"/>
      <c r="I21" s="20"/>
      <c r="J21" s="20"/>
      <c r="K21" s="21"/>
      <c r="L21" s="20"/>
      <c r="M21" s="20"/>
      <c r="N21" s="20"/>
      <c r="O21" s="20"/>
      <c r="P21" s="20"/>
      <c r="Q21" s="20"/>
      <c r="R21" s="20"/>
      <c r="S21" s="21"/>
      <c r="T21" s="20"/>
      <c r="U21" s="20"/>
      <c r="V21" s="20"/>
      <c r="W21" s="20"/>
      <c r="X21" s="14"/>
      <c r="Y21" s="15"/>
      <c r="Z21" s="14"/>
      <c r="AA21" s="14"/>
      <c r="AB21" s="14"/>
    </row>
    <row r="22" spans="1:28" x14ac:dyDescent="0.2">
      <c r="A22" s="18" t="s">
        <v>44</v>
      </c>
      <c r="B22" s="232"/>
      <c r="C22" s="17"/>
      <c r="D22" s="17"/>
      <c r="E22" s="18"/>
      <c r="F22" s="18"/>
      <c r="G22" s="21"/>
      <c r="H22" s="26"/>
      <c r="I22" s="26"/>
      <c r="J22" s="26"/>
      <c r="K22" s="21"/>
      <c r="L22" s="26"/>
      <c r="M22" s="26"/>
      <c r="N22" s="26"/>
      <c r="O22" s="21"/>
      <c r="P22" s="26"/>
      <c r="Q22" s="26"/>
      <c r="R22" s="26"/>
      <c r="S22" s="21"/>
      <c r="T22" s="26"/>
      <c r="U22" s="26"/>
      <c r="V22" s="26"/>
      <c r="W22" s="26"/>
      <c r="X22" s="16"/>
      <c r="Y22" s="15"/>
      <c r="Z22" s="16"/>
      <c r="AA22" s="16"/>
      <c r="AB22" s="16"/>
    </row>
    <row r="23" spans="1:28" x14ac:dyDescent="0.2">
      <c r="A23" s="18"/>
      <c r="B23" s="232"/>
      <c r="C23" s="17"/>
      <c r="D23" s="17"/>
      <c r="E23" s="18"/>
      <c r="F23" s="18"/>
      <c r="G23" s="21"/>
      <c r="H23" s="26"/>
      <c r="I23" s="26"/>
      <c r="J23" s="26"/>
      <c r="K23" s="21"/>
      <c r="L23" s="26"/>
      <c r="M23" s="26"/>
      <c r="N23" s="26"/>
      <c r="O23" s="21"/>
      <c r="P23" s="26"/>
      <c r="Q23" s="26"/>
      <c r="R23" s="26"/>
      <c r="S23" s="21"/>
      <c r="T23" s="26"/>
      <c r="U23" s="26"/>
      <c r="V23" s="26"/>
      <c r="W23" s="26"/>
      <c r="X23" s="16"/>
      <c r="Y23" s="15"/>
      <c r="Z23" s="16"/>
      <c r="AA23" s="16"/>
      <c r="AB23" s="16"/>
    </row>
    <row r="24" spans="1:28" x14ac:dyDescent="0.2">
      <c r="A24" s="18"/>
      <c r="B24" s="232"/>
      <c r="C24" s="17"/>
      <c r="D24" s="17"/>
      <c r="E24" s="18"/>
      <c r="F24" s="18"/>
      <c r="G24" s="21"/>
      <c r="H24" s="19"/>
      <c r="I24" s="19"/>
      <c r="J24" s="20"/>
      <c r="K24" s="20"/>
      <c r="L24" s="20"/>
      <c r="M24" s="26"/>
      <c r="N24" s="26"/>
      <c r="O24" s="21"/>
      <c r="P24" s="18"/>
      <c r="Q24" s="18"/>
      <c r="R24" s="18"/>
      <c r="S24" s="20"/>
      <c r="T24" s="20"/>
      <c r="U24" s="19"/>
      <c r="V24" s="20"/>
      <c r="W24" s="20"/>
      <c r="X24" s="16"/>
      <c r="Y24" s="15"/>
      <c r="Z24" s="13"/>
      <c r="AA24" s="14"/>
      <c r="AB24" s="14"/>
    </row>
    <row r="25" spans="1:28" x14ac:dyDescent="0.2">
      <c r="A25" s="18"/>
      <c r="B25" s="232"/>
      <c r="C25" s="17"/>
      <c r="D25" s="17"/>
      <c r="E25" s="18"/>
      <c r="F25" s="18"/>
      <c r="G25" s="21"/>
      <c r="H25" s="20"/>
      <c r="I25" s="20"/>
      <c r="J25" s="20"/>
      <c r="K25" s="20"/>
      <c r="L25" s="20"/>
      <c r="M25" s="26"/>
      <c r="N25" s="26"/>
      <c r="O25" s="21"/>
      <c r="P25" s="18"/>
      <c r="Q25" s="18"/>
      <c r="R25" s="18"/>
      <c r="S25" s="20"/>
      <c r="T25" s="20"/>
      <c r="U25" s="20"/>
      <c r="V25" s="20"/>
      <c r="W25" s="20"/>
      <c r="X25" s="16"/>
      <c r="Y25" s="15"/>
      <c r="Z25" s="14"/>
      <c r="AA25" s="14"/>
      <c r="AB25" s="14"/>
    </row>
    <row r="26" spans="1:28" x14ac:dyDescent="0.2">
      <c r="A26" s="18"/>
      <c r="B26" s="232"/>
      <c r="C26" s="17"/>
      <c r="D26" s="17"/>
      <c r="E26" s="18"/>
      <c r="F26" s="18"/>
      <c r="G26" s="21"/>
      <c r="H26" s="20"/>
      <c r="I26" s="20"/>
      <c r="J26" s="20"/>
      <c r="K26" s="20"/>
      <c r="L26" s="20"/>
      <c r="M26" s="26"/>
      <c r="N26" s="26"/>
      <c r="O26" s="21"/>
      <c r="P26" s="18"/>
      <c r="Q26" s="18"/>
      <c r="R26" s="18"/>
      <c r="S26" s="20"/>
      <c r="T26" s="20"/>
      <c r="U26" s="20"/>
      <c r="V26" s="20"/>
      <c r="W26" s="20"/>
      <c r="X26" s="16"/>
      <c r="Y26" s="15"/>
      <c r="Z26" s="14"/>
      <c r="AA26" s="14"/>
      <c r="AB26" s="14"/>
    </row>
    <row r="27" spans="1:28" x14ac:dyDescent="0.2">
      <c r="A27" s="18"/>
      <c r="B27" s="232"/>
      <c r="C27" s="17"/>
      <c r="D27" s="17"/>
      <c r="E27" s="18"/>
      <c r="F27" s="18"/>
      <c r="G27" s="21"/>
      <c r="H27" s="20"/>
      <c r="I27" s="20"/>
      <c r="J27" s="20"/>
      <c r="K27" s="20"/>
      <c r="L27" s="20"/>
      <c r="M27" s="26"/>
      <c r="N27" s="26"/>
      <c r="O27" s="21"/>
      <c r="P27" s="18"/>
      <c r="Q27" s="18"/>
      <c r="R27" s="18"/>
      <c r="S27" s="20"/>
      <c r="T27" s="20"/>
      <c r="U27" s="20"/>
      <c r="V27" s="20"/>
      <c r="W27" s="20"/>
      <c r="X27" s="16"/>
      <c r="Y27" s="15"/>
      <c r="Z27" s="14"/>
      <c r="AA27" s="14"/>
      <c r="AB27" s="14"/>
    </row>
    <row r="28" spans="1:28" x14ac:dyDescent="0.2">
      <c r="A28" s="18"/>
      <c r="B28" s="232"/>
      <c r="C28" s="17"/>
      <c r="D28" s="17"/>
      <c r="E28" s="18"/>
      <c r="F28" s="18"/>
      <c r="G28" s="21"/>
      <c r="H28" s="20"/>
      <c r="I28" s="20"/>
      <c r="J28" s="20"/>
      <c r="K28" s="20"/>
      <c r="L28" s="20"/>
      <c r="M28" s="26"/>
      <c r="N28" s="26"/>
      <c r="O28" s="21"/>
      <c r="P28" s="18"/>
      <c r="Q28" s="18"/>
      <c r="R28" s="18"/>
      <c r="S28" s="20"/>
      <c r="T28" s="20"/>
      <c r="U28" s="20"/>
      <c r="V28" s="20"/>
      <c r="W28" s="20"/>
      <c r="X28" s="16"/>
      <c r="Y28" s="15"/>
      <c r="Z28" s="14"/>
      <c r="AA28" s="14"/>
      <c r="AB28" s="14"/>
    </row>
    <row r="29" spans="1:28" x14ac:dyDescent="0.2">
      <c r="A29" s="18"/>
      <c r="B29" s="232"/>
      <c r="C29" s="17"/>
      <c r="D29" s="17"/>
      <c r="E29" s="18"/>
      <c r="F29" s="18"/>
      <c r="G29" s="21"/>
      <c r="H29" s="20"/>
      <c r="I29" s="20"/>
      <c r="J29" s="20"/>
      <c r="K29" s="20"/>
      <c r="L29" s="20"/>
      <c r="M29" s="20"/>
      <c r="N29" s="20"/>
      <c r="O29" s="20"/>
      <c r="P29" s="18"/>
      <c r="Q29" s="18"/>
      <c r="R29" s="18"/>
      <c r="S29" s="20"/>
      <c r="T29" s="20"/>
      <c r="U29" s="20"/>
      <c r="V29" s="20"/>
      <c r="W29" s="20"/>
      <c r="X29" s="14"/>
      <c r="Y29" s="14"/>
      <c r="Z29" s="14"/>
      <c r="AA29" s="14"/>
      <c r="AB29" s="14"/>
    </row>
    <row r="30" spans="1:28" x14ac:dyDescent="0.2">
      <c r="A30" s="17"/>
      <c r="B30" s="232"/>
      <c r="C30" s="17"/>
      <c r="D30" s="17"/>
      <c r="E30" s="17"/>
      <c r="F30" s="17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17"/>
      <c r="X30" s="12"/>
      <c r="Y30" s="12"/>
      <c r="Z30" s="12"/>
      <c r="AA30" s="12"/>
      <c r="AB30" s="12"/>
    </row>
    <row r="31" spans="1:28" ht="13.5" thickBot="1" x14ac:dyDescent="0.25">
      <c r="A31" s="27"/>
      <c r="B31" s="233"/>
      <c r="C31" s="27"/>
      <c r="D31" s="27"/>
      <c r="E31" s="27"/>
      <c r="F31" s="27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7"/>
      <c r="X31" s="12"/>
      <c r="Y31" s="12"/>
      <c r="Z31" s="12"/>
      <c r="AA31" s="12"/>
      <c r="AB31" s="12"/>
    </row>
    <row r="32" spans="1:28" x14ac:dyDescent="0.2">
      <c r="A32" s="18" t="s">
        <v>45</v>
      </c>
      <c r="B32" s="227" t="s">
        <v>211</v>
      </c>
      <c r="C32" s="17"/>
      <c r="D32" s="17"/>
      <c r="E32" s="17"/>
      <c r="F32" s="17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17"/>
      <c r="X32" s="12"/>
      <c r="Y32" s="12"/>
      <c r="Z32" s="12"/>
      <c r="AA32" s="12"/>
      <c r="AB32" s="12"/>
    </row>
    <row r="33" spans="1:28" x14ac:dyDescent="0.2">
      <c r="A33" s="17" t="s">
        <v>46</v>
      </c>
      <c r="B33" s="228"/>
      <c r="C33" s="17"/>
      <c r="D33" s="19"/>
      <c r="E33" s="19"/>
      <c r="F33" s="19"/>
      <c r="G33" s="19"/>
      <c r="H33" s="18"/>
      <c r="I33" s="18"/>
      <c r="J33" s="21"/>
      <c r="K33" s="18"/>
      <c r="L33" s="18"/>
      <c r="M33" s="20"/>
      <c r="N33" s="21"/>
      <c r="O33" s="19"/>
      <c r="P33" s="20"/>
      <c r="Q33" s="20"/>
      <c r="R33" s="21"/>
      <c r="S33" s="18"/>
      <c r="T33" s="18"/>
      <c r="U33" s="18"/>
      <c r="V33" s="20"/>
      <c r="W33" s="18"/>
      <c r="X33" s="12"/>
      <c r="Y33" s="12"/>
      <c r="Z33" s="12"/>
      <c r="AA33" s="12"/>
      <c r="AB33" s="12"/>
    </row>
    <row r="34" spans="1:28" x14ac:dyDescent="0.2">
      <c r="A34" s="17" t="s">
        <v>47</v>
      </c>
      <c r="B34" s="228"/>
      <c r="C34" s="17"/>
      <c r="D34" s="19"/>
      <c r="E34" s="19"/>
      <c r="F34" s="19"/>
      <c r="G34" s="19"/>
      <c r="H34" s="18"/>
      <c r="I34" s="18"/>
      <c r="J34" s="19"/>
      <c r="K34" s="20"/>
      <c r="L34" s="20"/>
      <c r="M34" s="20"/>
      <c r="N34" s="21"/>
      <c r="O34" s="20"/>
      <c r="P34" s="20"/>
      <c r="Q34" s="20"/>
      <c r="R34" s="21"/>
      <c r="S34" s="18"/>
      <c r="T34" s="18"/>
      <c r="U34" s="18"/>
      <c r="V34" s="20"/>
      <c r="W34" s="18"/>
      <c r="X34" s="12"/>
    </row>
    <row r="35" spans="1:28" x14ac:dyDescent="0.2">
      <c r="A35" s="17" t="s">
        <v>48</v>
      </c>
      <c r="B35" s="228"/>
      <c r="C35" s="17"/>
      <c r="D35" s="19"/>
      <c r="E35" s="19"/>
      <c r="F35" s="19"/>
      <c r="G35" s="19"/>
      <c r="H35" s="18"/>
      <c r="I35" s="18"/>
      <c r="J35" s="20"/>
      <c r="K35" s="20"/>
      <c r="L35" s="20"/>
      <c r="M35" s="20"/>
      <c r="N35" s="21"/>
      <c r="O35" s="20"/>
      <c r="P35" s="20"/>
      <c r="Q35" s="20"/>
      <c r="R35" s="21"/>
      <c r="S35" s="18"/>
      <c r="T35" s="18"/>
      <c r="U35" s="18"/>
      <c r="V35" s="20"/>
      <c r="W35" s="18"/>
      <c r="X35" s="12"/>
    </row>
    <row r="36" spans="1:28" x14ac:dyDescent="0.2">
      <c r="A36" s="17" t="s">
        <v>49</v>
      </c>
      <c r="B36" s="228"/>
      <c r="C36" s="17"/>
      <c r="D36" s="19"/>
      <c r="E36" s="19"/>
      <c r="F36" s="19"/>
      <c r="G36" s="19"/>
      <c r="H36" s="18"/>
      <c r="I36" s="18"/>
      <c r="J36" s="20"/>
      <c r="K36" s="20"/>
      <c r="L36" s="20"/>
      <c r="M36" s="20"/>
      <c r="N36" s="21"/>
      <c r="O36" s="20"/>
      <c r="P36" s="20"/>
      <c r="Q36" s="20"/>
      <c r="R36" s="21"/>
      <c r="S36" s="18"/>
      <c r="T36" s="18"/>
      <c r="U36" s="18"/>
      <c r="V36" s="20"/>
      <c r="W36" s="18"/>
      <c r="X36" s="12"/>
    </row>
    <row r="37" spans="1:28" x14ac:dyDescent="0.2">
      <c r="A37" s="17" t="s">
        <v>50</v>
      </c>
      <c r="B37" s="228"/>
      <c r="C37" s="17"/>
      <c r="D37" s="18"/>
      <c r="E37" s="18"/>
      <c r="F37" s="18"/>
      <c r="G37" s="26"/>
      <c r="H37" s="26"/>
      <c r="I37" s="26"/>
      <c r="J37" s="20"/>
      <c r="K37" s="20"/>
      <c r="L37" s="20"/>
      <c r="M37" s="20"/>
      <c r="N37" s="21"/>
      <c r="O37" s="26"/>
      <c r="P37" s="26"/>
      <c r="Q37" s="26"/>
      <c r="R37" s="21"/>
      <c r="S37" s="26"/>
      <c r="T37" s="26"/>
      <c r="U37" s="26"/>
      <c r="V37" s="20"/>
      <c r="W37" s="18"/>
      <c r="X37" s="12"/>
    </row>
    <row r="38" spans="1:28" x14ac:dyDescent="0.2">
      <c r="A38" s="17" t="s">
        <v>56</v>
      </c>
      <c r="B38" s="228"/>
      <c r="C38" s="17"/>
      <c r="D38" s="18"/>
      <c r="E38" s="18"/>
      <c r="F38" s="18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18"/>
      <c r="X38" s="12"/>
    </row>
    <row r="39" spans="1:28" x14ac:dyDescent="0.2">
      <c r="A39" s="17" t="s">
        <v>57</v>
      </c>
      <c r="B39" s="228"/>
      <c r="C39" s="17"/>
      <c r="D39" s="18"/>
      <c r="E39" s="18"/>
      <c r="F39" s="18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18"/>
      <c r="X39" s="12"/>
    </row>
    <row r="40" spans="1:28" x14ac:dyDescent="0.2">
      <c r="A40" s="17" t="s">
        <v>58</v>
      </c>
      <c r="B40" s="228"/>
      <c r="C40" s="17"/>
      <c r="D40" s="20"/>
      <c r="E40" s="20"/>
      <c r="F40" s="20"/>
      <c r="G40" s="20"/>
      <c r="H40" s="21"/>
      <c r="I40" s="19"/>
      <c r="J40" s="20"/>
      <c r="K40" s="20"/>
      <c r="L40" s="21"/>
      <c r="M40" s="21"/>
      <c r="N40" s="19"/>
      <c r="O40" s="20"/>
      <c r="P40" s="20"/>
      <c r="Q40" s="21"/>
      <c r="R40" s="19"/>
      <c r="S40" s="20"/>
      <c r="T40" s="20"/>
      <c r="U40" s="20"/>
      <c r="V40" s="19"/>
      <c r="W40" s="19"/>
      <c r="X40" s="14"/>
    </row>
    <row r="41" spans="1:28" x14ac:dyDescent="0.2">
      <c r="A41" s="17"/>
      <c r="B41" s="229"/>
      <c r="C41" s="17"/>
      <c r="D41" s="20"/>
      <c r="E41" s="20"/>
      <c r="F41" s="20"/>
      <c r="G41" s="20"/>
      <c r="H41" s="21"/>
      <c r="I41" s="20"/>
      <c r="J41" s="20"/>
      <c r="K41" s="20"/>
      <c r="L41" s="21"/>
      <c r="M41" s="19"/>
      <c r="N41" s="20"/>
      <c r="O41" s="20"/>
      <c r="P41" s="20"/>
      <c r="Q41" s="19"/>
      <c r="R41" s="20"/>
      <c r="S41" s="20"/>
      <c r="T41" s="20"/>
      <c r="U41" s="20"/>
      <c r="V41" s="19"/>
      <c r="W41" s="19"/>
      <c r="X41" s="14"/>
    </row>
    <row r="42" spans="1:28" x14ac:dyDescent="0.2">
      <c r="A42" s="17"/>
      <c r="B42" s="229"/>
      <c r="C42" s="17"/>
      <c r="D42" s="20"/>
      <c r="E42" s="20"/>
      <c r="F42" s="20"/>
      <c r="G42" s="20"/>
      <c r="H42" s="21"/>
      <c r="I42" s="20"/>
      <c r="J42" s="20"/>
      <c r="K42" s="20"/>
      <c r="L42" s="21"/>
      <c r="M42" s="20"/>
      <c r="N42" s="20"/>
      <c r="O42" s="20"/>
      <c r="P42" s="20"/>
      <c r="Q42" s="20"/>
      <c r="R42" s="20"/>
      <c r="S42" s="20"/>
      <c r="T42" s="20"/>
      <c r="U42" s="20"/>
      <c r="V42" s="19"/>
      <c r="W42" s="19"/>
      <c r="X42" s="14"/>
    </row>
    <row r="43" spans="1:28" x14ac:dyDescent="0.2">
      <c r="A43" s="17"/>
      <c r="B43" s="229"/>
      <c r="C43" s="17"/>
      <c r="D43" s="20"/>
      <c r="E43" s="20"/>
      <c r="F43" s="20"/>
      <c r="G43" s="20"/>
      <c r="H43" s="21"/>
      <c r="I43" s="20"/>
      <c r="J43" s="20"/>
      <c r="K43" s="20"/>
      <c r="L43" s="21"/>
      <c r="M43" s="20"/>
      <c r="N43" s="20"/>
      <c r="O43" s="20"/>
      <c r="P43" s="20"/>
      <c r="Q43" s="20"/>
      <c r="R43" s="20"/>
      <c r="S43" s="20"/>
      <c r="T43" s="20"/>
      <c r="U43" s="20"/>
      <c r="V43" s="19"/>
      <c r="W43" s="19"/>
      <c r="X43" s="14"/>
    </row>
    <row r="44" spans="1:28" ht="13.5" thickBot="1" x14ac:dyDescent="0.25">
      <c r="A44" s="27"/>
      <c r="B44" s="230"/>
      <c r="C44" s="27"/>
      <c r="D44" s="27"/>
      <c r="E44" s="27"/>
      <c r="F44" s="27"/>
      <c r="G44" s="28"/>
      <c r="H44" s="28"/>
      <c r="I44" s="29"/>
      <c r="J44" s="29"/>
      <c r="K44" s="29"/>
      <c r="L44" s="28"/>
      <c r="M44" s="28"/>
      <c r="N44" s="29"/>
      <c r="O44" s="29"/>
      <c r="P44" s="29"/>
      <c r="Q44" s="29"/>
      <c r="R44" s="29"/>
      <c r="S44" s="29"/>
      <c r="T44" s="29"/>
      <c r="U44" s="29"/>
      <c r="V44" s="29"/>
      <c r="W44" s="27"/>
      <c r="X44" s="12"/>
    </row>
    <row r="45" spans="1:28" ht="12.75" customHeight="1" x14ac:dyDescent="0.2">
      <c r="A45" s="24"/>
      <c r="B45" s="237" t="s">
        <v>11</v>
      </c>
      <c r="C45" s="24"/>
      <c r="D45" s="24"/>
      <c r="E45" s="24"/>
      <c r="F45" s="24"/>
      <c r="G45" s="25"/>
      <c r="H45" s="25"/>
      <c r="I45" s="31"/>
      <c r="J45" s="31"/>
      <c r="K45" s="31"/>
      <c r="L45" s="25"/>
      <c r="M45" s="25"/>
      <c r="N45" s="31"/>
      <c r="O45" s="31"/>
      <c r="P45" s="31"/>
      <c r="Q45" s="31"/>
      <c r="R45" s="31"/>
      <c r="S45" s="31"/>
      <c r="T45" s="31"/>
      <c r="U45" s="31"/>
      <c r="V45" s="31"/>
      <c r="W45" s="24"/>
      <c r="X45" s="12"/>
    </row>
    <row r="46" spans="1:28" x14ac:dyDescent="0.2">
      <c r="A46" s="18" t="s">
        <v>53</v>
      </c>
      <c r="B46" s="238"/>
      <c r="C46" s="18"/>
      <c r="D46" s="18"/>
      <c r="E46" s="18"/>
      <c r="F46" s="18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18"/>
      <c r="X46" s="12"/>
    </row>
    <row r="47" spans="1:28" x14ac:dyDescent="0.2">
      <c r="A47" s="18" t="s">
        <v>51</v>
      </c>
      <c r="B47" s="238"/>
      <c r="C47" s="18"/>
      <c r="D47" s="18"/>
      <c r="E47" s="18"/>
      <c r="F47" s="18"/>
      <c r="G47" s="19"/>
      <c r="H47" s="20"/>
      <c r="I47" s="20"/>
      <c r="J47" s="21"/>
      <c r="K47" s="19"/>
      <c r="L47" s="20"/>
      <c r="M47" s="20"/>
      <c r="N47" s="21"/>
      <c r="O47" s="19"/>
      <c r="P47" s="20"/>
      <c r="Q47" s="20"/>
      <c r="R47" s="21"/>
      <c r="S47" s="19"/>
      <c r="T47" s="20"/>
      <c r="U47" s="20"/>
      <c r="V47" s="26"/>
      <c r="W47" s="18"/>
      <c r="X47" s="12"/>
    </row>
    <row r="48" spans="1:28" x14ac:dyDescent="0.2">
      <c r="A48" s="18" t="s">
        <v>52</v>
      </c>
      <c r="B48" s="238"/>
      <c r="C48" s="18"/>
      <c r="D48" s="18"/>
      <c r="E48" s="18"/>
      <c r="F48" s="18"/>
      <c r="G48" s="20"/>
      <c r="H48" s="20"/>
      <c r="I48" s="20"/>
      <c r="J48" s="21"/>
      <c r="K48" s="20"/>
      <c r="L48" s="20"/>
      <c r="M48" s="20"/>
      <c r="N48" s="21"/>
      <c r="O48" s="20"/>
      <c r="P48" s="20"/>
      <c r="Q48" s="20"/>
      <c r="R48" s="21"/>
      <c r="S48" s="20"/>
      <c r="T48" s="20"/>
      <c r="U48" s="20"/>
      <c r="V48" s="26"/>
      <c r="W48" s="18"/>
      <c r="X48" s="12"/>
    </row>
    <row r="49" spans="1:24" x14ac:dyDescent="0.2">
      <c r="A49" s="18" t="s">
        <v>54</v>
      </c>
      <c r="B49" s="238"/>
      <c r="C49" s="18"/>
      <c r="D49" s="18"/>
      <c r="E49" s="18"/>
      <c r="F49" s="18"/>
      <c r="G49" s="20"/>
      <c r="H49" s="20"/>
      <c r="I49" s="20"/>
      <c r="J49" s="21"/>
      <c r="K49" s="20"/>
      <c r="L49" s="20"/>
      <c r="M49" s="20"/>
      <c r="N49" s="21"/>
      <c r="O49" s="20"/>
      <c r="P49" s="20"/>
      <c r="Q49" s="20"/>
      <c r="R49" s="21"/>
      <c r="S49" s="20"/>
      <c r="T49" s="20"/>
      <c r="U49" s="20"/>
      <c r="V49" s="26"/>
      <c r="W49" s="18"/>
      <c r="X49" s="12"/>
    </row>
    <row r="50" spans="1:24" x14ac:dyDescent="0.2">
      <c r="A50" s="18" t="s">
        <v>55</v>
      </c>
      <c r="B50" s="238"/>
      <c r="C50" s="18"/>
      <c r="D50" s="18"/>
      <c r="E50" s="18"/>
      <c r="F50" s="18"/>
      <c r="G50" s="20"/>
      <c r="H50" s="20"/>
      <c r="I50" s="20"/>
      <c r="J50" s="21"/>
      <c r="K50" s="20"/>
      <c r="L50" s="20"/>
      <c r="M50" s="20"/>
      <c r="N50" s="21"/>
      <c r="O50" s="20"/>
      <c r="P50" s="20"/>
      <c r="Q50" s="20"/>
      <c r="R50" s="21"/>
      <c r="S50" s="20"/>
      <c r="T50" s="20"/>
      <c r="U50" s="20"/>
      <c r="V50" s="26"/>
      <c r="W50" s="18"/>
    </row>
    <row r="51" spans="1:24" x14ac:dyDescent="0.2">
      <c r="A51" s="18"/>
      <c r="B51" s="23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</row>
    <row r="52" spans="1:24" x14ac:dyDescent="0.2">
      <c r="A52" s="18"/>
      <c r="B52" s="23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9"/>
      <c r="P52" s="20"/>
      <c r="Q52" s="20"/>
      <c r="R52" s="18"/>
      <c r="S52" s="18"/>
      <c r="T52" s="18"/>
      <c r="U52" s="18"/>
      <c r="V52" s="18"/>
      <c r="W52" s="18"/>
    </row>
    <row r="53" spans="1:24" x14ac:dyDescent="0.2">
      <c r="A53" s="18"/>
      <c r="B53" s="238"/>
      <c r="C53" s="18"/>
      <c r="D53" s="18"/>
      <c r="E53" s="18"/>
      <c r="F53" s="18"/>
      <c r="G53" s="18"/>
      <c r="H53" s="18"/>
      <c r="I53" s="18"/>
      <c r="J53" s="19"/>
      <c r="K53" s="20"/>
      <c r="L53" s="20"/>
      <c r="M53" s="18"/>
      <c r="N53" s="18"/>
      <c r="O53" s="19"/>
      <c r="P53" s="20"/>
      <c r="Q53" s="20"/>
      <c r="R53" s="18"/>
      <c r="S53" s="18"/>
      <c r="T53" s="18"/>
      <c r="U53" s="18"/>
      <c r="V53" s="18"/>
      <c r="W53" s="18"/>
    </row>
    <row r="54" spans="1:24" x14ac:dyDescent="0.2">
      <c r="A54" s="18"/>
      <c r="B54" s="238"/>
      <c r="C54" s="18"/>
      <c r="D54" s="18"/>
      <c r="E54" s="18"/>
      <c r="F54" s="18"/>
      <c r="G54" s="18"/>
      <c r="H54" s="18"/>
      <c r="I54" s="18"/>
      <c r="J54" s="20"/>
      <c r="K54" s="20"/>
      <c r="L54" s="20"/>
      <c r="M54" s="18"/>
      <c r="N54" s="18"/>
      <c r="O54" s="20"/>
      <c r="P54" s="20"/>
      <c r="Q54" s="20"/>
      <c r="R54" s="18"/>
      <c r="S54" s="18"/>
      <c r="T54" s="18"/>
      <c r="U54" s="18"/>
      <c r="V54" s="18"/>
      <c r="W54" s="18"/>
    </row>
    <row r="55" spans="1:24" x14ac:dyDescent="0.2">
      <c r="A55" s="18"/>
      <c r="B55" s="238"/>
      <c r="C55" s="18"/>
      <c r="D55" s="18"/>
      <c r="E55" s="18"/>
      <c r="F55" s="18"/>
      <c r="G55" s="18"/>
      <c r="H55" s="18"/>
      <c r="I55" s="18"/>
      <c r="J55" s="20"/>
      <c r="K55" s="20"/>
      <c r="L55" s="20"/>
      <c r="M55" s="18"/>
      <c r="N55" s="18"/>
      <c r="O55" s="20"/>
      <c r="P55" s="20"/>
      <c r="Q55" s="20"/>
      <c r="R55" s="18"/>
      <c r="S55" s="18"/>
      <c r="T55" s="18"/>
      <c r="U55" s="18"/>
      <c r="V55" s="18"/>
      <c r="W55" s="18"/>
    </row>
    <row r="56" spans="1:24" ht="13.5" thickBot="1" x14ac:dyDescent="0.25">
      <c r="A56" s="27"/>
      <c r="B56" s="239"/>
      <c r="C56" s="27"/>
      <c r="D56" s="27"/>
      <c r="E56" s="27"/>
      <c r="F56" s="27"/>
      <c r="G56" s="27"/>
      <c r="H56" s="27"/>
      <c r="I56" s="27"/>
      <c r="J56" s="29"/>
      <c r="K56" s="29"/>
      <c r="L56" s="29"/>
      <c r="M56" s="27"/>
      <c r="N56" s="27"/>
      <c r="O56" s="29"/>
      <c r="P56" s="29"/>
      <c r="Q56" s="29"/>
      <c r="R56" s="27"/>
      <c r="S56" s="27"/>
      <c r="T56" s="27"/>
      <c r="U56" s="27"/>
      <c r="V56" s="27"/>
      <c r="W56" s="27"/>
    </row>
    <row r="57" spans="1:24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</row>
    <row r="58" spans="1:24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</row>
    <row r="59" spans="1:24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</row>
    <row r="60" spans="1:24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</row>
    <row r="61" spans="1:24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1:24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3" spans="1:24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</row>
    <row r="64" spans="1:24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</row>
    <row r="65" spans="1:23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</row>
    <row r="66" spans="1:23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</row>
    <row r="67" spans="1:23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</row>
    <row r="68" spans="1:23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</row>
    <row r="69" spans="1:23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</row>
    <row r="70" spans="1:23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</row>
    <row r="72" spans="1:23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</row>
    <row r="73" spans="1:23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</row>
    <row r="74" spans="1:23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</row>
  </sheetData>
  <mergeCells count="4">
    <mergeCell ref="B32:B44"/>
    <mergeCell ref="B17:B31"/>
    <mergeCell ref="B4:B16"/>
    <mergeCell ref="B45:B56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6"/>
  <sheetViews>
    <sheetView workbookViewId="0">
      <selection activeCell="C1" sqref="C1"/>
    </sheetView>
  </sheetViews>
  <sheetFormatPr baseColWidth="10" defaultColWidth="9.140625" defaultRowHeight="12.75" x14ac:dyDescent="0.2"/>
  <cols>
    <col min="1" max="1" width="9.140625" customWidth="1"/>
    <col min="2" max="2" width="10" customWidth="1"/>
    <col min="3" max="5" width="9.140625" customWidth="1"/>
    <col min="6" max="6" width="28" customWidth="1"/>
    <col min="7" max="7" width="17.7109375" customWidth="1"/>
    <col min="8" max="8" width="15.28515625" customWidth="1"/>
    <col min="9" max="21" width="3.7109375" customWidth="1"/>
  </cols>
  <sheetData>
    <row r="1" spans="1:21" ht="24" customHeight="1" x14ac:dyDescent="0.2">
      <c r="D1" s="2"/>
      <c r="E1" s="1"/>
      <c r="I1" s="240" t="s">
        <v>14</v>
      </c>
      <c r="J1" s="242" t="s">
        <v>15</v>
      </c>
      <c r="K1" s="242" t="s">
        <v>15</v>
      </c>
      <c r="L1" s="242" t="s">
        <v>15</v>
      </c>
      <c r="M1" s="242" t="s">
        <v>15</v>
      </c>
      <c r="N1" s="242" t="s">
        <v>15</v>
      </c>
      <c r="O1" s="242" t="s">
        <v>15</v>
      </c>
      <c r="P1" s="242" t="s">
        <v>15</v>
      </c>
      <c r="Q1" s="242" t="s">
        <v>15</v>
      </c>
      <c r="R1" s="242" t="s">
        <v>15</v>
      </c>
      <c r="S1" s="242" t="s">
        <v>15</v>
      </c>
      <c r="T1" s="242" t="s">
        <v>15</v>
      </c>
      <c r="U1" s="242" t="s">
        <v>15</v>
      </c>
    </row>
    <row r="2" spans="1:21" ht="19.5" customHeight="1" x14ac:dyDescent="0.25">
      <c r="A2" s="5" t="s">
        <v>0</v>
      </c>
      <c r="I2" s="241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</row>
    <row r="3" spans="1:21" ht="15.75" x14ac:dyDescent="0.25">
      <c r="A3" s="5" t="s">
        <v>13</v>
      </c>
      <c r="B3" s="5"/>
      <c r="I3" s="241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</row>
    <row r="4" spans="1:21" ht="15.75" x14ac:dyDescent="0.25">
      <c r="A4" s="5"/>
      <c r="B4" s="5"/>
      <c r="I4" s="241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</row>
    <row r="5" spans="1:21" ht="15.75" x14ac:dyDescent="0.25">
      <c r="A5" s="6"/>
      <c r="B5" s="5"/>
      <c r="I5" s="241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</row>
    <row r="6" spans="1:21" x14ac:dyDescent="0.2">
      <c r="I6" s="241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</row>
    <row r="7" spans="1:21" x14ac:dyDescent="0.2">
      <c r="A7" s="254" t="s">
        <v>16</v>
      </c>
      <c r="B7" s="255"/>
      <c r="C7" s="256" t="s">
        <v>17</v>
      </c>
      <c r="D7" s="256"/>
      <c r="E7" s="256"/>
      <c r="F7" s="256"/>
      <c r="G7" s="75" t="s">
        <v>21</v>
      </c>
      <c r="H7" s="9" t="s">
        <v>22</v>
      </c>
      <c r="I7" s="241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</row>
    <row r="8" spans="1:21" x14ac:dyDescent="0.2">
      <c r="A8" s="257" t="s">
        <v>18</v>
      </c>
      <c r="B8" s="258"/>
      <c r="C8" s="283" t="s">
        <v>124</v>
      </c>
      <c r="D8" s="284"/>
      <c r="E8" s="284"/>
      <c r="F8" s="285"/>
      <c r="G8" s="111" t="s">
        <v>250</v>
      </c>
      <c r="H8" s="112">
        <v>44499</v>
      </c>
      <c r="I8" s="106"/>
      <c r="J8" s="113"/>
      <c r="K8" s="105"/>
      <c r="L8" s="105"/>
      <c r="M8" s="105"/>
      <c r="N8" s="105"/>
      <c r="O8" s="105"/>
      <c r="P8" s="114"/>
      <c r="Q8" s="105"/>
      <c r="R8" s="105"/>
      <c r="S8" s="113"/>
      <c r="T8" s="105"/>
      <c r="U8" s="113"/>
    </row>
    <row r="9" spans="1:21" x14ac:dyDescent="0.2">
      <c r="A9" s="259"/>
      <c r="B9" s="260"/>
      <c r="C9" s="283" t="s">
        <v>137</v>
      </c>
      <c r="D9" s="284"/>
      <c r="E9" s="284"/>
      <c r="F9" s="285"/>
      <c r="G9" s="103" t="s">
        <v>256</v>
      </c>
      <c r="H9" s="112">
        <v>44499</v>
      </c>
      <c r="I9" s="106"/>
      <c r="J9" s="105"/>
      <c r="K9" s="105"/>
      <c r="L9" s="105"/>
      <c r="M9" s="113"/>
      <c r="N9" s="105"/>
      <c r="O9" s="113"/>
      <c r="P9" s="105"/>
      <c r="Q9" s="105"/>
      <c r="R9" s="114"/>
      <c r="S9" s="105"/>
      <c r="T9" s="113"/>
      <c r="U9" s="113"/>
    </row>
    <row r="10" spans="1:21" x14ac:dyDescent="0.2">
      <c r="A10" s="259"/>
      <c r="B10" s="260"/>
      <c r="C10" s="283" t="s">
        <v>127</v>
      </c>
      <c r="D10" s="284"/>
      <c r="E10" s="284"/>
      <c r="F10" s="285"/>
      <c r="G10" s="103" t="s">
        <v>256</v>
      </c>
      <c r="H10" s="112">
        <v>44499</v>
      </c>
      <c r="I10" s="106"/>
      <c r="J10" s="107"/>
      <c r="K10" s="113"/>
      <c r="L10" s="105"/>
      <c r="M10" s="105"/>
      <c r="N10" s="105"/>
      <c r="O10" s="105"/>
      <c r="P10" s="105"/>
      <c r="Q10" s="105"/>
      <c r="R10" s="105"/>
      <c r="S10" s="113"/>
      <c r="T10" s="113"/>
      <c r="U10" s="114"/>
    </row>
    <row r="11" spans="1:21" x14ac:dyDescent="0.2">
      <c r="A11" s="259"/>
      <c r="B11" s="260"/>
      <c r="C11" s="283" t="s">
        <v>121</v>
      </c>
      <c r="D11" s="284"/>
      <c r="E11" s="284"/>
      <c r="F11" s="285"/>
      <c r="G11" s="103" t="s">
        <v>250</v>
      </c>
      <c r="H11" s="112">
        <v>44499</v>
      </c>
      <c r="I11" s="106"/>
      <c r="J11" s="107"/>
      <c r="K11" s="113"/>
      <c r="L11" s="105"/>
      <c r="M11" s="113"/>
      <c r="N11" s="105"/>
      <c r="O11" s="114"/>
      <c r="P11" s="105"/>
      <c r="Q11" s="114"/>
      <c r="R11" s="105"/>
      <c r="S11" s="105"/>
      <c r="T11" s="114"/>
      <c r="U11" s="105"/>
    </row>
    <row r="12" spans="1:21" x14ac:dyDescent="0.2">
      <c r="A12" s="261"/>
      <c r="B12" s="262"/>
      <c r="C12" s="280" t="s">
        <v>172</v>
      </c>
      <c r="D12" s="281"/>
      <c r="E12" s="281"/>
      <c r="F12" s="282"/>
      <c r="G12" s="104" t="s">
        <v>256</v>
      </c>
      <c r="H12" s="112">
        <v>44499</v>
      </c>
      <c r="I12" s="106"/>
      <c r="J12" s="105"/>
      <c r="K12" s="113"/>
      <c r="L12" s="105"/>
      <c r="M12" s="105"/>
      <c r="N12" s="114"/>
      <c r="O12" s="105"/>
      <c r="P12" s="105"/>
      <c r="Q12" s="105"/>
      <c r="R12" s="105"/>
      <c r="S12" s="113"/>
      <c r="T12" s="114"/>
      <c r="U12" s="105"/>
    </row>
    <row r="13" spans="1:21" x14ac:dyDescent="0.2">
      <c r="A13" s="245" t="s">
        <v>19</v>
      </c>
      <c r="B13" s="246"/>
      <c r="C13" s="251" t="s">
        <v>138</v>
      </c>
      <c r="D13" s="252"/>
      <c r="E13" s="252"/>
      <c r="F13" s="253"/>
      <c r="G13" s="101" t="s">
        <v>256</v>
      </c>
      <c r="H13" s="112">
        <v>44499</v>
      </c>
      <c r="I13" s="100"/>
      <c r="J13" s="114"/>
      <c r="K13" s="102"/>
      <c r="L13" s="102"/>
      <c r="M13" s="102"/>
      <c r="N13" s="102"/>
      <c r="O13" s="113"/>
      <c r="P13" s="113"/>
      <c r="Q13" s="102"/>
      <c r="R13" s="114"/>
      <c r="S13" s="114"/>
      <c r="T13" s="102"/>
      <c r="U13" s="114"/>
    </row>
    <row r="14" spans="1:21" x14ac:dyDescent="0.2">
      <c r="A14" s="247"/>
      <c r="B14" s="248"/>
      <c r="C14" s="251" t="s">
        <v>140</v>
      </c>
      <c r="D14" s="252"/>
      <c r="E14" s="252"/>
      <c r="F14" s="253"/>
      <c r="G14" s="101" t="s">
        <v>256</v>
      </c>
      <c r="H14" s="112">
        <v>44499</v>
      </c>
      <c r="I14" s="100"/>
      <c r="J14" s="114"/>
      <c r="K14" s="102"/>
      <c r="L14" s="114"/>
      <c r="M14" s="102"/>
      <c r="N14" s="113"/>
      <c r="O14" s="113"/>
      <c r="P14" s="113"/>
      <c r="Q14" s="114"/>
      <c r="R14" s="102"/>
      <c r="S14" s="102"/>
      <c r="T14" s="114"/>
      <c r="U14" s="102"/>
    </row>
    <row r="15" spans="1:21" x14ac:dyDescent="0.2">
      <c r="A15" s="247"/>
      <c r="B15" s="248"/>
      <c r="C15" s="251" t="s">
        <v>143</v>
      </c>
      <c r="D15" s="252"/>
      <c r="E15" s="252"/>
      <c r="F15" s="253"/>
      <c r="G15" s="101" t="s">
        <v>256</v>
      </c>
      <c r="H15" s="112">
        <v>44499</v>
      </c>
      <c r="I15" s="100"/>
      <c r="J15" s="114"/>
      <c r="K15" s="102"/>
      <c r="L15" s="102"/>
      <c r="M15" s="102"/>
      <c r="N15" s="113"/>
      <c r="O15" s="113"/>
      <c r="P15" s="113"/>
      <c r="Q15" s="114"/>
      <c r="R15" s="114"/>
      <c r="S15" s="102"/>
      <c r="T15" s="114"/>
      <c r="U15" s="102"/>
    </row>
    <row r="16" spans="1:21" x14ac:dyDescent="0.2">
      <c r="A16" s="247"/>
      <c r="B16" s="248"/>
      <c r="C16" s="251" t="s">
        <v>145</v>
      </c>
      <c r="D16" s="252"/>
      <c r="E16" s="252"/>
      <c r="F16" s="253"/>
      <c r="G16" s="101" t="s">
        <v>256</v>
      </c>
      <c r="H16" s="112">
        <v>44499</v>
      </c>
      <c r="I16" s="100"/>
      <c r="J16" s="102"/>
      <c r="K16" s="102"/>
      <c r="L16" s="102"/>
      <c r="M16" s="102"/>
      <c r="N16" s="102"/>
      <c r="O16" s="102"/>
      <c r="P16" s="113"/>
      <c r="Q16" s="102"/>
      <c r="R16" s="102"/>
      <c r="S16" s="102"/>
      <c r="T16" s="113"/>
      <c r="U16" s="102"/>
    </row>
    <row r="17" spans="1:21" x14ac:dyDescent="0.2">
      <c r="A17" s="247"/>
      <c r="B17" s="248"/>
      <c r="C17" s="251" t="s">
        <v>173</v>
      </c>
      <c r="D17" s="252"/>
      <c r="E17" s="252"/>
      <c r="F17" s="253"/>
      <c r="G17" s="101" t="s">
        <v>256</v>
      </c>
      <c r="H17" s="112">
        <v>44499</v>
      </c>
      <c r="I17" s="100"/>
      <c r="J17" s="102"/>
      <c r="K17" s="102"/>
      <c r="L17" s="113"/>
      <c r="M17" s="114"/>
      <c r="N17" s="102"/>
      <c r="O17" s="114"/>
      <c r="P17" s="114"/>
      <c r="Q17" s="102"/>
      <c r="R17" s="114"/>
      <c r="S17" s="102"/>
      <c r="T17" s="102"/>
      <c r="U17" s="113"/>
    </row>
    <row r="18" spans="1:21" x14ac:dyDescent="0.2">
      <c r="A18" s="249"/>
      <c r="B18" s="250"/>
      <c r="C18" s="251" t="s">
        <v>154</v>
      </c>
      <c r="D18" s="252"/>
      <c r="E18" s="252"/>
      <c r="F18" s="253"/>
      <c r="G18" s="101" t="s">
        <v>256</v>
      </c>
      <c r="H18" s="112">
        <v>44499</v>
      </c>
      <c r="I18" s="100"/>
      <c r="J18" s="102"/>
      <c r="K18" s="102"/>
      <c r="L18" s="113"/>
      <c r="M18" s="102"/>
      <c r="N18" s="102"/>
      <c r="O18" s="102"/>
      <c r="P18" s="102"/>
      <c r="Q18" s="113"/>
      <c r="R18" s="102"/>
      <c r="S18" s="102"/>
      <c r="T18" s="113"/>
      <c r="U18" s="114"/>
    </row>
    <row r="19" spans="1:21" x14ac:dyDescent="0.2">
      <c r="A19" s="275" t="s">
        <v>10</v>
      </c>
      <c r="B19" s="276"/>
      <c r="C19" s="280" t="s">
        <v>158</v>
      </c>
      <c r="D19" s="281"/>
      <c r="E19" s="281"/>
      <c r="F19" s="282"/>
      <c r="G19" s="165" t="s">
        <v>256</v>
      </c>
      <c r="H19" s="112">
        <v>44499</v>
      </c>
      <c r="I19" s="106"/>
      <c r="J19" s="105"/>
      <c r="K19" s="105"/>
      <c r="L19" s="105"/>
      <c r="M19" s="105"/>
      <c r="N19" s="113"/>
      <c r="O19" s="105"/>
      <c r="P19" s="105"/>
      <c r="Q19" s="113"/>
      <c r="R19" s="105"/>
      <c r="S19" s="105"/>
      <c r="T19" s="105"/>
      <c r="U19" s="105"/>
    </row>
    <row r="20" spans="1:21" x14ac:dyDescent="0.2">
      <c r="A20" s="277"/>
      <c r="B20" s="278"/>
      <c r="C20" s="280" t="s">
        <v>146</v>
      </c>
      <c r="D20" s="281"/>
      <c r="E20" s="281"/>
      <c r="F20" s="282"/>
      <c r="G20" s="165" t="s">
        <v>256</v>
      </c>
      <c r="H20" s="112">
        <v>44499</v>
      </c>
      <c r="I20" s="106"/>
      <c r="J20" s="105"/>
      <c r="K20" s="105"/>
      <c r="L20" s="105"/>
      <c r="M20" s="113"/>
      <c r="N20" s="114"/>
      <c r="O20" s="113"/>
      <c r="P20" s="114"/>
      <c r="Q20" s="105"/>
      <c r="R20" s="113"/>
      <c r="S20" s="105"/>
      <c r="T20" s="113"/>
      <c r="U20" s="114"/>
    </row>
    <row r="21" spans="1:21" x14ac:dyDescent="0.2">
      <c r="A21" s="277"/>
      <c r="B21" s="278"/>
      <c r="C21" s="280" t="s">
        <v>163</v>
      </c>
      <c r="D21" s="281"/>
      <c r="E21" s="281"/>
      <c r="F21" s="282"/>
      <c r="G21" s="165" t="s">
        <v>256</v>
      </c>
      <c r="H21" s="112">
        <v>44499</v>
      </c>
      <c r="I21" s="106"/>
      <c r="J21" s="113"/>
      <c r="K21" s="105"/>
      <c r="L21" s="105"/>
      <c r="M21" s="105"/>
      <c r="N21" s="105"/>
      <c r="O21" s="114"/>
      <c r="P21" s="114"/>
      <c r="Q21" s="105"/>
      <c r="R21" s="113"/>
      <c r="S21" s="113"/>
      <c r="T21" s="114"/>
      <c r="U21" s="113"/>
    </row>
    <row r="22" spans="1:21" x14ac:dyDescent="0.2">
      <c r="A22" s="277"/>
      <c r="B22" s="278"/>
      <c r="C22" s="280" t="s">
        <v>164</v>
      </c>
      <c r="D22" s="281"/>
      <c r="E22" s="281"/>
      <c r="F22" s="282"/>
      <c r="G22" s="165" t="s">
        <v>256</v>
      </c>
      <c r="H22" s="112">
        <v>44499</v>
      </c>
      <c r="I22" s="106"/>
      <c r="J22" s="105"/>
      <c r="K22" s="105"/>
      <c r="L22" s="105"/>
      <c r="M22" s="114"/>
      <c r="N22" s="105"/>
      <c r="O22" s="105"/>
      <c r="P22" s="105"/>
      <c r="Q22" s="105"/>
      <c r="R22" s="114"/>
      <c r="S22" s="113"/>
      <c r="T22" s="114"/>
      <c r="U22" s="105"/>
    </row>
    <row r="23" spans="1:21" x14ac:dyDescent="0.2">
      <c r="A23" s="277"/>
      <c r="B23" s="278"/>
      <c r="C23" s="280" t="s">
        <v>174</v>
      </c>
      <c r="D23" s="281"/>
      <c r="E23" s="281"/>
      <c r="F23" s="282"/>
      <c r="G23" s="165" t="s">
        <v>256</v>
      </c>
      <c r="H23" s="112">
        <v>44499</v>
      </c>
      <c r="I23" s="106"/>
      <c r="J23" s="105"/>
      <c r="K23" s="105"/>
      <c r="L23" s="114"/>
      <c r="M23" s="114"/>
      <c r="N23" s="114"/>
      <c r="O23" s="105"/>
      <c r="P23" s="105"/>
      <c r="Q23" s="113"/>
      <c r="R23" s="105"/>
      <c r="S23" s="105"/>
      <c r="T23" s="114"/>
      <c r="U23" s="113"/>
    </row>
    <row r="24" spans="1:21" x14ac:dyDescent="0.2">
      <c r="A24" s="277"/>
      <c r="B24" s="278"/>
      <c r="C24" s="280" t="s">
        <v>175</v>
      </c>
      <c r="D24" s="281"/>
      <c r="E24" s="281"/>
      <c r="F24" s="282"/>
      <c r="G24" s="165" t="s">
        <v>256</v>
      </c>
      <c r="H24" s="112">
        <v>44499</v>
      </c>
      <c r="I24" s="106"/>
      <c r="J24" s="105"/>
      <c r="K24" s="105"/>
      <c r="L24" s="105"/>
      <c r="M24" s="113"/>
      <c r="N24" s="105"/>
      <c r="O24" s="105"/>
      <c r="P24" s="105"/>
      <c r="Q24" s="105"/>
      <c r="R24" s="114"/>
      <c r="S24" s="113"/>
      <c r="T24" s="114"/>
      <c r="U24" s="105"/>
    </row>
    <row r="25" spans="1:21" x14ac:dyDescent="0.2">
      <c r="A25" s="277"/>
      <c r="B25" s="278"/>
      <c r="C25" s="280" t="s">
        <v>176</v>
      </c>
      <c r="D25" s="281"/>
      <c r="E25" s="281"/>
      <c r="F25" s="282"/>
      <c r="G25" s="165" t="s">
        <v>256</v>
      </c>
      <c r="H25" s="112">
        <v>44499</v>
      </c>
      <c r="I25" s="106"/>
      <c r="J25" s="105"/>
      <c r="K25" s="105"/>
      <c r="L25" s="105"/>
      <c r="M25" s="105"/>
      <c r="N25" s="114"/>
      <c r="O25" s="105"/>
      <c r="P25" s="105"/>
      <c r="Q25" s="113"/>
      <c r="R25" s="105"/>
      <c r="S25" s="105"/>
      <c r="T25" s="105"/>
      <c r="U25" s="105"/>
    </row>
    <row r="26" spans="1:21" x14ac:dyDescent="0.2">
      <c r="A26" s="279"/>
      <c r="B26" s="222"/>
      <c r="C26" s="280" t="s">
        <v>177</v>
      </c>
      <c r="D26" s="281"/>
      <c r="E26" s="281"/>
      <c r="F26" s="282"/>
      <c r="G26" s="165" t="s">
        <v>256</v>
      </c>
      <c r="H26" s="112">
        <v>44499</v>
      </c>
      <c r="I26" s="106"/>
      <c r="J26" s="105"/>
      <c r="K26" s="114"/>
      <c r="L26" s="105"/>
      <c r="M26" s="105"/>
      <c r="N26" s="105"/>
      <c r="O26" s="114"/>
      <c r="P26" s="114"/>
      <c r="Q26" s="105"/>
      <c r="R26" s="105"/>
      <c r="S26" s="113"/>
      <c r="T26" s="114"/>
      <c r="U26" s="105"/>
    </row>
    <row r="27" spans="1:21" ht="12.75" customHeight="1" x14ac:dyDescent="0.2">
      <c r="A27" s="269" t="s">
        <v>20</v>
      </c>
      <c r="B27" s="270"/>
      <c r="C27" s="251" t="s">
        <v>184</v>
      </c>
      <c r="D27" s="252"/>
      <c r="E27" s="252"/>
      <c r="F27" s="253"/>
      <c r="G27" s="165" t="s">
        <v>256</v>
      </c>
      <c r="H27" s="112">
        <v>44499</v>
      </c>
      <c r="I27" s="100"/>
      <c r="J27" s="102"/>
      <c r="K27" s="102"/>
      <c r="L27" s="102"/>
      <c r="M27" s="102"/>
      <c r="N27" s="113"/>
      <c r="O27" s="113"/>
      <c r="P27" s="113"/>
      <c r="Q27" s="102"/>
      <c r="R27" s="114"/>
      <c r="S27" s="102"/>
      <c r="T27" s="113"/>
      <c r="U27" s="102"/>
    </row>
    <row r="28" spans="1:21" x14ac:dyDescent="0.2">
      <c r="A28" s="271"/>
      <c r="B28" s="272"/>
      <c r="C28" s="251" t="s">
        <v>169</v>
      </c>
      <c r="D28" s="252"/>
      <c r="E28" s="252"/>
      <c r="F28" s="253"/>
      <c r="G28" s="165" t="s">
        <v>256</v>
      </c>
      <c r="H28" s="112">
        <v>44499</v>
      </c>
      <c r="I28" s="100"/>
      <c r="J28" s="102"/>
      <c r="K28" s="114"/>
      <c r="L28" s="114"/>
      <c r="M28" s="102"/>
      <c r="N28" s="113"/>
      <c r="O28" s="102"/>
      <c r="P28" s="102"/>
      <c r="Q28" s="102"/>
      <c r="R28" s="113"/>
      <c r="S28" s="102"/>
      <c r="T28" s="113"/>
      <c r="U28" s="102"/>
    </row>
    <row r="29" spans="1:21" x14ac:dyDescent="0.2">
      <c r="A29" s="271"/>
      <c r="B29" s="272"/>
      <c r="C29" s="251" t="s">
        <v>170</v>
      </c>
      <c r="D29" s="252"/>
      <c r="E29" s="252"/>
      <c r="F29" s="253"/>
      <c r="G29" s="165" t="s">
        <v>256</v>
      </c>
      <c r="H29" s="112">
        <v>44499</v>
      </c>
      <c r="I29" s="100"/>
      <c r="J29" s="102"/>
      <c r="K29" s="102"/>
      <c r="L29" s="102"/>
      <c r="M29" s="102"/>
      <c r="N29" s="102"/>
      <c r="O29" s="102"/>
      <c r="P29" s="102"/>
      <c r="Q29" s="113"/>
      <c r="R29" s="102"/>
      <c r="S29" s="102"/>
      <c r="T29" s="113"/>
      <c r="U29" s="102"/>
    </row>
    <row r="30" spans="1:21" x14ac:dyDescent="0.2">
      <c r="A30" s="271"/>
      <c r="B30" s="272"/>
      <c r="C30" s="251" t="s">
        <v>197</v>
      </c>
      <c r="D30" s="252"/>
      <c r="E30" s="252"/>
      <c r="F30" s="253"/>
      <c r="G30" s="165" t="s">
        <v>256</v>
      </c>
      <c r="H30" s="112">
        <v>44499</v>
      </c>
      <c r="I30" s="100"/>
      <c r="J30" s="102"/>
      <c r="K30" s="114"/>
      <c r="L30" s="102"/>
      <c r="M30" s="102"/>
      <c r="N30" s="102"/>
      <c r="O30" s="102"/>
      <c r="P30" s="102"/>
      <c r="Q30" s="113"/>
      <c r="R30" s="102"/>
      <c r="S30" s="102"/>
      <c r="T30" s="102"/>
      <c r="U30" s="102"/>
    </row>
    <row r="31" spans="1:21" x14ac:dyDescent="0.2">
      <c r="A31" s="271"/>
      <c r="B31" s="272"/>
      <c r="C31" s="251" t="s">
        <v>171</v>
      </c>
      <c r="D31" s="252"/>
      <c r="E31" s="252"/>
      <c r="F31" s="253"/>
      <c r="G31" s="165" t="s">
        <v>256</v>
      </c>
      <c r="H31" s="112">
        <v>44499</v>
      </c>
      <c r="I31" s="100"/>
      <c r="J31" s="114"/>
      <c r="K31" s="102"/>
      <c r="L31" s="102"/>
      <c r="M31" s="115"/>
      <c r="N31" s="114"/>
      <c r="O31" s="114"/>
      <c r="P31" s="114"/>
      <c r="Q31" s="113"/>
      <c r="R31" s="102"/>
      <c r="S31" s="102"/>
      <c r="T31" s="102"/>
      <c r="U31" s="102"/>
    </row>
    <row r="32" spans="1:21" ht="20.25" customHeight="1" x14ac:dyDescent="0.2">
      <c r="A32" s="271"/>
      <c r="B32" s="272"/>
      <c r="C32" s="263" t="s">
        <v>202</v>
      </c>
      <c r="D32" s="264"/>
      <c r="E32" s="264"/>
      <c r="F32" s="265"/>
      <c r="G32" s="165" t="s">
        <v>256</v>
      </c>
      <c r="H32" s="112">
        <v>44499</v>
      </c>
      <c r="I32" s="110"/>
      <c r="J32" s="102"/>
      <c r="K32" s="108"/>
      <c r="L32" s="108"/>
      <c r="M32" s="108"/>
      <c r="N32" s="116"/>
      <c r="O32" s="108"/>
      <c r="P32" s="108"/>
      <c r="Q32" s="116"/>
      <c r="R32" s="117"/>
      <c r="S32" s="108"/>
      <c r="T32" s="108"/>
      <c r="U32" s="117"/>
    </row>
    <row r="33" spans="1:21" x14ac:dyDescent="0.2">
      <c r="A33" s="273"/>
      <c r="B33" s="274"/>
      <c r="C33" s="266" t="s">
        <v>178</v>
      </c>
      <c r="D33" s="267"/>
      <c r="E33" s="267"/>
      <c r="F33" s="268"/>
      <c r="G33" s="165" t="s">
        <v>256</v>
      </c>
      <c r="H33" s="112">
        <v>44499</v>
      </c>
      <c r="I33" s="109"/>
      <c r="J33" s="102"/>
      <c r="K33" s="102"/>
      <c r="L33" s="114"/>
      <c r="M33" s="102"/>
      <c r="N33" s="113"/>
      <c r="O33" s="102"/>
      <c r="P33" s="102"/>
      <c r="Q33" s="113"/>
      <c r="R33" s="102"/>
      <c r="S33" s="102"/>
      <c r="T33" s="114"/>
      <c r="U33" s="102"/>
    </row>
    <row r="34" spans="1:21" x14ac:dyDescent="0.2">
      <c r="I34" s="8"/>
    </row>
    <row r="35" spans="1:21" x14ac:dyDescent="0.2">
      <c r="I35" s="8"/>
      <c r="K35" s="7"/>
    </row>
    <row r="36" spans="1:21" x14ac:dyDescent="0.2">
      <c r="I36" s="8"/>
    </row>
  </sheetData>
  <mergeCells count="45">
    <mergeCell ref="C30:F30"/>
    <mergeCell ref="C16:F16"/>
    <mergeCell ref="C17:F17"/>
    <mergeCell ref="C18:F18"/>
    <mergeCell ref="C8:F8"/>
    <mergeCell ref="C9:F9"/>
    <mergeCell ref="C10:F10"/>
    <mergeCell ref="C11:F11"/>
    <mergeCell ref="C12:F12"/>
    <mergeCell ref="C31:F31"/>
    <mergeCell ref="C32:F32"/>
    <mergeCell ref="C33:F33"/>
    <mergeCell ref="A27:B33"/>
    <mergeCell ref="A19:B26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A13:B18"/>
    <mergeCell ref="C13:F13"/>
    <mergeCell ref="C14:F14"/>
    <mergeCell ref="C15:F15"/>
    <mergeCell ref="A7:B7"/>
    <mergeCell ref="C7:F7"/>
    <mergeCell ref="A8:B12"/>
    <mergeCell ref="I1:I7"/>
    <mergeCell ref="J1:J7"/>
    <mergeCell ref="K1:K7"/>
    <mergeCell ref="L1:L7"/>
    <mergeCell ref="U1:U7"/>
    <mergeCell ref="Q1:Q7"/>
    <mergeCell ref="R1:R7"/>
    <mergeCell ref="S1:S7"/>
    <mergeCell ref="T1:T7"/>
    <mergeCell ref="M1:M7"/>
    <mergeCell ref="N1:N7"/>
    <mergeCell ref="O1:O7"/>
    <mergeCell ref="P1:P7"/>
  </mergeCells>
  <phoneticPr fontId="7" type="noConversion"/>
  <pageMargins left="0.2" right="0.22" top="0.68" bottom="0.98425196850393704" header="0" footer="0"/>
  <pageSetup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3"/>
  <sheetViews>
    <sheetView topLeftCell="A22" workbookViewId="0">
      <selection activeCell="C27" sqref="C27:F27"/>
    </sheetView>
  </sheetViews>
  <sheetFormatPr baseColWidth="10" defaultRowHeight="12.75" x14ac:dyDescent="0.2"/>
  <cols>
    <col min="2" max="2" width="7.140625" customWidth="1"/>
    <col min="3" max="3" width="10.85546875" customWidth="1"/>
    <col min="4" max="4" width="10.28515625" customWidth="1"/>
    <col min="5" max="5" width="10.7109375" customWidth="1"/>
    <col min="6" max="6" width="9.42578125" customWidth="1"/>
    <col min="7" max="7" width="15.140625" customWidth="1"/>
    <col min="8" max="19" width="4.85546875" customWidth="1"/>
    <col min="21" max="21" width="16.28515625" customWidth="1"/>
  </cols>
  <sheetData>
    <row r="1" spans="1:21" ht="15.75" x14ac:dyDescent="0.25">
      <c r="A1" s="137" t="s">
        <v>23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spans="1:21" ht="15.75" x14ac:dyDescent="0.25">
      <c r="A2" s="137" t="s">
        <v>24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</row>
    <row r="3" spans="1:21" ht="21" customHeight="1" x14ac:dyDescent="0.2">
      <c r="A3" s="136"/>
      <c r="B3" s="136"/>
      <c r="C3" s="136"/>
      <c r="D3" s="136"/>
      <c r="E3" s="136"/>
      <c r="F3" s="136"/>
      <c r="G3" s="136"/>
      <c r="H3" s="139" t="s">
        <v>294</v>
      </c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55"/>
      <c r="T3" s="136"/>
      <c r="U3" s="136"/>
    </row>
    <row r="4" spans="1:21" ht="27" customHeight="1" x14ac:dyDescent="0.2">
      <c r="A4" s="286" t="s">
        <v>16</v>
      </c>
      <c r="B4" s="287"/>
      <c r="C4" s="286" t="s">
        <v>17</v>
      </c>
      <c r="D4" s="288"/>
      <c r="E4" s="288"/>
      <c r="F4" s="287"/>
      <c r="G4" s="138" t="s">
        <v>25</v>
      </c>
      <c r="H4" s="146">
        <v>1</v>
      </c>
      <c r="I4" s="146">
        <v>2</v>
      </c>
      <c r="J4" s="146">
        <v>3</v>
      </c>
      <c r="K4" s="146">
        <v>4</v>
      </c>
      <c r="L4" s="146">
        <v>5</v>
      </c>
      <c r="M4" s="146">
        <v>6</v>
      </c>
      <c r="N4" s="146">
        <v>7</v>
      </c>
      <c r="O4" s="146">
        <v>8</v>
      </c>
      <c r="P4" s="146">
        <v>9</v>
      </c>
      <c r="Q4" s="146">
        <v>10</v>
      </c>
      <c r="R4" s="146">
        <v>11</v>
      </c>
      <c r="S4" s="146">
        <v>12</v>
      </c>
      <c r="T4" s="138" t="s">
        <v>26</v>
      </c>
      <c r="U4" s="138" t="s">
        <v>27</v>
      </c>
    </row>
    <row r="5" spans="1:21" ht="45" x14ac:dyDescent="0.2">
      <c r="A5" s="310" t="s">
        <v>18</v>
      </c>
      <c r="B5" s="311"/>
      <c r="C5" s="292" t="s">
        <v>124</v>
      </c>
      <c r="D5" s="293"/>
      <c r="E5" s="293"/>
      <c r="F5" s="294"/>
      <c r="G5" s="143" t="s">
        <v>123</v>
      </c>
      <c r="H5" s="148">
        <v>0.05</v>
      </c>
      <c r="I5" s="148">
        <v>0.05</v>
      </c>
      <c r="J5" s="148">
        <v>0.05</v>
      </c>
      <c r="K5" s="148">
        <v>0.05</v>
      </c>
      <c r="L5" s="148">
        <v>0.05</v>
      </c>
      <c r="M5" s="148">
        <v>0.05</v>
      </c>
      <c r="N5" s="148">
        <v>0.05</v>
      </c>
      <c r="O5" s="148">
        <v>0.05</v>
      </c>
      <c r="P5" s="148">
        <v>0.05</v>
      </c>
      <c r="Q5" s="148">
        <v>0.05</v>
      </c>
      <c r="R5" s="148">
        <v>0.05</v>
      </c>
      <c r="S5" s="148">
        <v>0.05</v>
      </c>
      <c r="T5" s="148">
        <v>0.05</v>
      </c>
      <c r="U5" s="148">
        <v>0.05</v>
      </c>
    </row>
    <row r="6" spans="1:21" x14ac:dyDescent="0.2">
      <c r="A6" s="312"/>
      <c r="B6" s="313"/>
      <c r="C6" s="292" t="s">
        <v>137</v>
      </c>
      <c r="D6" s="293"/>
      <c r="E6" s="293"/>
      <c r="F6" s="294"/>
      <c r="G6" s="142" t="s">
        <v>125</v>
      </c>
      <c r="H6" s="148">
        <v>0.05</v>
      </c>
      <c r="I6" s="148">
        <v>0.05</v>
      </c>
      <c r="J6" s="148">
        <v>0.05</v>
      </c>
      <c r="K6" s="148">
        <v>0.05</v>
      </c>
      <c r="L6" s="148">
        <v>0.05</v>
      </c>
      <c r="M6" s="148">
        <v>0.05</v>
      </c>
      <c r="N6" s="148">
        <v>0.05</v>
      </c>
      <c r="O6" s="148">
        <v>0.05</v>
      </c>
      <c r="P6" s="148">
        <v>0.05</v>
      </c>
      <c r="Q6" s="148">
        <v>0.05</v>
      </c>
      <c r="R6" s="148">
        <v>0.05</v>
      </c>
      <c r="S6" s="148">
        <v>0.05</v>
      </c>
      <c r="T6" s="148">
        <v>0.05</v>
      </c>
      <c r="U6" s="148">
        <v>0.15</v>
      </c>
    </row>
    <row r="7" spans="1:21" ht="33.75" x14ac:dyDescent="0.2">
      <c r="A7" s="312"/>
      <c r="B7" s="313"/>
      <c r="C7" s="292" t="s">
        <v>127</v>
      </c>
      <c r="D7" s="293"/>
      <c r="E7" s="293"/>
      <c r="F7" s="294"/>
      <c r="G7" s="143" t="s">
        <v>128</v>
      </c>
      <c r="H7" s="148">
        <v>0.02</v>
      </c>
      <c r="I7" s="148">
        <v>0.02</v>
      </c>
      <c r="J7" s="148">
        <v>0.03</v>
      </c>
      <c r="K7" s="148">
        <v>0.03</v>
      </c>
      <c r="L7" s="148">
        <v>0.01</v>
      </c>
      <c r="M7" s="148">
        <v>0.01</v>
      </c>
      <c r="N7" s="148">
        <v>0.02</v>
      </c>
      <c r="O7" s="148">
        <v>0.02</v>
      </c>
      <c r="P7" s="148">
        <v>0.02</v>
      </c>
      <c r="Q7" s="148">
        <v>0.03</v>
      </c>
      <c r="R7" s="148">
        <v>0.04</v>
      </c>
      <c r="S7" s="148">
        <v>0.04</v>
      </c>
      <c r="T7" s="135">
        <v>2.4E-2</v>
      </c>
      <c r="U7" s="148">
        <v>0.05</v>
      </c>
    </row>
    <row r="8" spans="1:21" ht="22.5" x14ac:dyDescent="0.2">
      <c r="A8" s="312"/>
      <c r="B8" s="313"/>
      <c r="C8" s="292" t="s">
        <v>121</v>
      </c>
      <c r="D8" s="293"/>
      <c r="E8" s="293"/>
      <c r="F8" s="294"/>
      <c r="G8" s="143" t="s">
        <v>130</v>
      </c>
      <c r="H8" s="148">
        <v>0.02</v>
      </c>
      <c r="I8" s="148">
        <v>0.02</v>
      </c>
      <c r="J8" s="148">
        <v>0.03</v>
      </c>
      <c r="K8" s="148">
        <v>0.03</v>
      </c>
      <c r="L8" s="148">
        <v>0.02</v>
      </c>
      <c r="M8" s="148">
        <v>0.02</v>
      </c>
      <c r="N8" s="148">
        <v>0.02</v>
      </c>
      <c r="O8" s="148">
        <v>0.02</v>
      </c>
      <c r="P8" s="148">
        <v>0.02</v>
      </c>
      <c r="Q8" s="148">
        <v>0.03</v>
      </c>
      <c r="R8" s="148">
        <v>0.04</v>
      </c>
      <c r="S8" s="148">
        <v>0.04</v>
      </c>
      <c r="T8" s="135">
        <v>2.4E-2</v>
      </c>
      <c r="U8" s="148">
        <v>0.05</v>
      </c>
    </row>
    <row r="9" spans="1:21" ht="33.75" x14ac:dyDescent="0.2">
      <c r="A9" s="312"/>
      <c r="B9" s="313"/>
      <c r="C9" s="292" t="s">
        <v>134</v>
      </c>
      <c r="D9" s="293"/>
      <c r="E9" s="293"/>
      <c r="F9" s="294"/>
      <c r="G9" s="144" t="s">
        <v>135</v>
      </c>
      <c r="H9" s="148">
        <v>0.05</v>
      </c>
      <c r="I9" s="148">
        <v>0.05</v>
      </c>
      <c r="J9" s="148">
        <v>0.05</v>
      </c>
      <c r="K9" s="148">
        <v>0.05</v>
      </c>
      <c r="L9" s="148">
        <v>0.05</v>
      </c>
      <c r="M9" s="148">
        <v>0.05</v>
      </c>
      <c r="N9" s="148">
        <v>0.05</v>
      </c>
      <c r="O9" s="148">
        <v>0.05</v>
      </c>
      <c r="P9" s="148">
        <v>0.05</v>
      </c>
      <c r="Q9" s="148">
        <v>0.05</v>
      </c>
      <c r="R9" s="148">
        <v>0.05</v>
      </c>
      <c r="S9" s="148">
        <v>0.05</v>
      </c>
      <c r="T9" s="148">
        <v>0.05</v>
      </c>
      <c r="U9" s="148">
        <v>0.05</v>
      </c>
    </row>
    <row r="10" spans="1:21" ht="22.5" x14ac:dyDescent="0.2">
      <c r="A10" s="314"/>
      <c r="B10" s="315"/>
      <c r="C10" s="295" t="s">
        <v>172</v>
      </c>
      <c r="D10" s="296"/>
      <c r="E10" s="296"/>
      <c r="F10" s="297"/>
      <c r="G10" s="143" t="s">
        <v>132</v>
      </c>
      <c r="H10" s="148">
        <v>0.05</v>
      </c>
      <c r="I10" s="148">
        <v>0.06</v>
      </c>
      <c r="J10" s="148">
        <v>0.05</v>
      </c>
      <c r="K10" s="148">
        <v>0.04</v>
      </c>
      <c r="L10" s="148">
        <v>0.05</v>
      </c>
      <c r="M10" s="148">
        <v>0.06</v>
      </c>
      <c r="N10" s="148">
        <v>0.05</v>
      </c>
      <c r="O10" s="148">
        <v>0.05</v>
      </c>
      <c r="P10" s="148">
        <v>0.05</v>
      </c>
      <c r="Q10" s="148">
        <v>0.05</v>
      </c>
      <c r="R10" s="148">
        <v>0.08</v>
      </c>
      <c r="S10" s="148">
        <v>0.08</v>
      </c>
      <c r="T10" s="149">
        <v>5.16E-2</v>
      </c>
      <c r="U10" s="148">
        <v>0.15</v>
      </c>
    </row>
    <row r="11" spans="1:21" ht="33.75" x14ac:dyDescent="0.2">
      <c r="A11" s="304" t="s">
        <v>19</v>
      </c>
      <c r="B11" s="305"/>
      <c r="C11" s="161" t="s">
        <v>138</v>
      </c>
      <c r="D11" s="162"/>
      <c r="E11" s="162"/>
      <c r="F11" s="163"/>
      <c r="G11" s="145" t="s">
        <v>157</v>
      </c>
      <c r="H11" s="150">
        <v>0.05</v>
      </c>
      <c r="I11" s="150">
        <v>0.05</v>
      </c>
      <c r="J11" s="150">
        <v>0.05</v>
      </c>
      <c r="K11" s="150">
        <v>0.05</v>
      </c>
      <c r="L11" s="150">
        <v>0.05</v>
      </c>
      <c r="M11" s="150">
        <v>0.05</v>
      </c>
      <c r="N11" s="150">
        <v>0.05</v>
      </c>
      <c r="O11" s="150">
        <v>0.05</v>
      </c>
      <c r="P11" s="150">
        <v>0.05</v>
      </c>
      <c r="Q11" s="150">
        <v>0.05</v>
      </c>
      <c r="R11" s="150">
        <v>0.05</v>
      </c>
      <c r="S11" s="150">
        <v>0.05</v>
      </c>
      <c r="T11" s="150">
        <v>0.05</v>
      </c>
      <c r="U11" s="150">
        <v>0.05</v>
      </c>
    </row>
    <row r="12" spans="1:21" ht="33.75" x14ac:dyDescent="0.2">
      <c r="A12" s="306"/>
      <c r="B12" s="307"/>
      <c r="C12" s="289" t="s">
        <v>140</v>
      </c>
      <c r="D12" s="290"/>
      <c r="E12" s="290"/>
      <c r="F12" s="291"/>
      <c r="G12" s="145" t="s">
        <v>141</v>
      </c>
      <c r="H12" s="151">
        <v>0.45</v>
      </c>
      <c r="I12" s="151">
        <v>0.36</v>
      </c>
      <c r="J12" s="151">
        <v>0.38</v>
      </c>
      <c r="K12" s="151">
        <v>0.32</v>
      </c>
      <c r="L12" s="151">
        <v>0.35</v>
      </c>
      <c r="M12" s="151">
        <v>0.42</v>
      </c>
      <c r="N12" s="151">
        <v>0.55000000000000004</v>
      </c>
      <c r="O12" s="151">
        <v>0.52</v>
      </c>
      <c r="P12" s="151">
        <v>0.62</v>
      </c>
      <c r="Q12" s="151">
        <v>0.6</v>
      </c>
      <c r="R12" s="151">
        <v>0.65</v>
      </c>
      <c r="S12" s="151">
        <v>0.68</v>
      </c>
      <c r="T12" s="133">
        <v>0.49159999999999998</v>
      </c>
      <c r="U12" s="151">
        <v>1</v>
      </c>
    </row>
    <row r="13" spans="1:21" ht="32.25" customHeight="1" x14ac:dyDescent="0.2">
      <c r="A13" s="306"/>
      <c r="B13" s="307"/>
      <c r="C13" s="316" t="s">
        <v>143</v>
      </c>
      <c r="D13" s="317"/>
      <c r="E13" s="317"/>
      <c r="F13" s="318"/>
      <c r="G13" s="145" t="s">
        <v>144</v>
      </c>
      <c r="H13" s="150">
        <v>0.15</v>
      </c>
      <c r="I13" s="150">
        <v>0.15</v>
      </c>
      <c r="J13" s="150">
        <v>0.15</v>
      </c>
      <c r="K13" s="150">
        <v>0.15</v>
      </c>
      <c r="L13" s="150">
        <v>0.15</v>
      </c>
      <c r="M13" s="150">
        <v>0.15</v>
      </c>
      <c r="N13" s="150">
        <v>0.15</v>
      </c>
      <c r="O13" s="150">
        <v>0.15</v>
      </c>
      <c r="P13" s="150">
        <v>0.15</v>
      </c>
      <c r="Q13" s="150">
        <v>0.15</v>
      </c>
      <c r="R13" s="150">
        <v>0.15</v>
      </c>
      <c r="S13" s="150">
        <v>0.15</v>
      </c>
      <c r="T13" s="150">
        <v>0.15</v>
      </c>
      <c r="U13" s="151">
        <v>0.2</v>
      </c>
    </row>
    <row r="14" spans="1:21" x14ac:dyDescent="0.2">
      <c r="A14" s="306"/>
      <c r="B14" s="307"/>
      <c r="C14" s="289" t="s">
        <v>145</v>
      </c>
      <c r="D14" s="290"/>
      <c r="E14" s="290"/>
      <c r="F14" s="291"/>
      <c r="G14" s="141" t="s">
        <v>147</v>
      </c>
      <c r="H14" s="150">
        <v>0.02</v>
      </c>
      <c r="I14" s="150">
        <v>0.02</v>
      </c>
      <c r="J14" s="150">
        <v>0.03</v>
      </c>
      <c r="K14" s="150">
        <v>0.03</v>
      </c>
      <c r="L14" s="150">
        <v>0.02</v>
      </c>
      <c r="M14" s="150">
        <v>0.02</v>
      </c>
      <c r="N14" s="150">
        <v>0.02</v>
      </c>
      <c r="O14" s="150">
        <v>0.02</v>
      </c>
      <c r="P14" s="150">
        <v>0.02</v>
      </c>
      <c r="Q14" s="150">
        <v>0.03</v>
      </c>
      <c r="R14" s="150">
        <v>0.04</v>
      </c>
      <c r="S14" s="150">
        <v>0.04</v>
      </c>
      <c r="T14" s="134">
        <v>2.4E-2</v>
      </c>
      <c r="U14" s="150">
        <v>0.05</v>
      </c>
    </row>
    <row r="15" spans="1:21" ht="33.75" x14ac:dyDescent="0.2">
      <c r="A15" s="306"/>
      <c r="B15" s="307"/>
      <c r="C15" s="289" t="s">
        <v>173</v>
      </c>
      <c r="D15" s="290"/>
      <c r="E15" s="290"/>
      <c r="F15" s="291"/>
      <c r="G15" s="145" t="s">
        <v>150</v>
      </c>
      <c r="H15" s="150">
        <v>0.05</v>
      </c>
      <c r="I15" s="150">
        <v>0.05</v>
      </c>
      <c r="J15" s="150">
        <v>0.05</v>
      </c>
      <c r="K15" s="150">
        <v>0.05</v>
      </c>
      <c r="L15" s="150">
        <v>0.05</v>
      </c>
      <c r="M15" s="150">
        <v>0.05</v>
      </c>
      <c r="N15" s="150">
        <v>0.05</v>
      </c>
      <c r="O15" s="150">
        <v>0.05</v>
      </c>
      <c r="P15" s="150">
        <v>0.05</v>
      </c>
      <c r="Q15" s="150">
        <v>0.05</v>
      </c>
      <c r="R15" s="150">
        <v>0.05</v>
      </c>
      <c r="S15" s="150">
        <v>0.05</v>
      </c>
      <c r="T15" s="150">
        <v>0.05</v>
      </c>
      <c r="U15" s="151">
        <v>0.05</v>
      </c>
    </row>
    <row r="16" spans="1:21" x14ac:dyDescent="0.2">
      <c r="A16" s="308"/>
      <c r="B16" s="309"/>
      <c r="C16" s="161" t="s">
        <v>154</v>
      </c>
      <c r="D16" s="162"/>
      <c r="E16" s="162"/>
      <c r="F16" s="163"/>
      <c r="G16" s="141" t="s">
        <v>155</v>
      </c>
      <c r="H16" s="151">
        <v>0.16</v>
      </c>
      <c r="I16" s="151">
        <v>0.16</v>
      </c>
      <c r="J16" s="151">
        <v>0.16</v>
      </c>
      <c r="K16" s="151">
        <v>0.16</v>
      </c>
      <c r="L16" s="151">
        <v>0.16</v>
      </c>
      <c r="M16" s="151">
        <v>0.16</v>
      </c>
      <c r="N16" s="151">
        <v>0.16</v>
      </c>
      <c r="O16" s="151">
        <v>0.16</v>
      </c>
      <c r="P16" s="151">
        <v>0.16</v>
      </c>
      <c r="Q16" s="151">
        <v>0.16</v>
      </c>
      <c r="R16" s="151">
        <v>0.16</v>
      </c>
      <c r="S16" s="151">
        <v>0.16</v>
      </c>
      <c r="T16" s="151">
        <v>0.16</v>
      </c>
      <c r="U16" s="151">
        <v>0.2</v>
      </c>
    </row>
    <row r="17" spans="1:21" x14ac:dyDescent="0.2">
      <c r="A17" s="298" t="s">
        <v>10</v>
      </c>
      <c r="B17" s="299"/>
      <c r="C17" s="159" t="s">
        <v>158</v>
      </c>
      <c r="D17" s="160"/>
      <c r="E17" s="160"/>
      <c r="F17" s="164"/>
      <c r="G17" s="142" t="s">
        <v>161</v>
      </c>
      <c r="H17" s="148">
        <v>0.7</v>
      </c>
      <c r="I17" s="148">
        <v>0.7</v>
      </c>
      <c r="J17" s="148">
        <v>0.7</v>
      </c>
      <c r="K17" s="148">
        <v>0.7</v>
      </c>
      <c r="L17" s="148">
        <v>0.7</v>
      </c>
      <c r="M17" s="148">
        <v>0.7</v>
      </c>
      <c r="N17" s="148">
        <v>0.7</v>
      </c>
      <c r="O17" s="148">
        <v>0.7</v>
      </c>
      <c r="P17" s="148">
        <v>0.7</v>
      </c>
      <c r="Q17" s="148">
        <v>0.7</v>
      </c>
      <c r="R17" s="148">
        <v>0.7</v>
      </c>
      <c r="S17" s="148">
        <v>0.7</v>
      </c>
      <c r="T17" s="148">
        <v>0.7</v>
      </c>
      <c r="U17" s="152">
        <v>1</v>
      </c>
    </row>
    <row r="18" spans="1:21" x14ac:dyDescent="0.2">
      <c r="A18" s="300"/>
      <c r="B18" s="301"/>
      <c r="C18" s="159" t="s">
        <v>146</v>
      </c>
      <c r="D18" s="160"/>
      <c r="E18" s="160"/>
      <c r="F18" s="164"/>
      <c r="G18" s="142" t="s">
        <v>149</v>
      </c>
      <c r="H18" s="148">
        <v>0.05</v>
      </c>
      <c r="I18" s="148">
        <v>0.05</v>
      </c>
      <c r="J18" s="148">
        <v>0.05</v>
      </c>
      <c r="K18" s="148">
        <v>0.05</v>
      </c>
      <c r="L18" s="148">
        <v>0.05</v>
      </c>
      <c r="M18" s="148">
        <v>0.05</v>
      </c>
      <c r="N18" s="148">
        <v>0.05</v>
      </c>
      <c r="O18" s="148">
        <v>0.05</v>
      </c>
      <c r="P18" s="148">
        <v>0.05</v>
      </c>
      <c r="Q18" s="148">
        <v>0.05</v>
      </c>
      <c r="R18" s="148">
        <v>0.05</v>
      </c>
      <c r="S18" s="148">
        <v>0.05</v>
      </c>
      <c r="T18" s="148">
        <v>0.05</v>
      </c>
      <c r="U18" s="152">
        <v>0.05</v>
      </c>
    </row>
    <row r="19" spans="1:21" ht="33.75" x14ac:dyDescent="0.2">
      <c r="A19" s="300"/>
      <c r="B19" s="301"/>
      <c r="C19" s="159" t="s">
        <v>163</v>
      </c>
      <c r="D19" s="160"/>
      <c r="E19" s="160"/>
      <c r="F19" s="164"/>
      <c r="G19" s="143" t="s">
        <v>167</v>
      </c>
      <c r="H19" s="148">
        <v>0.2</v>
      </c>
      <c r="I19" s="148">
        <v>0.2</v>
      </c>
      <c r="J19" s="148">
        <v>0.2</v>
      </c>
      <c r="K19" s="148">
        <v>0.2</v>
      </c>
      <c r="L19" s="148">
        <v>0.2</v>
      </c>
      <c r="M19" s="148">
        <v>0.2</v>
      </c>
      <c r="N19" s="148">
        <v>0.2</v>
      </c>
      <c r="O19" s="148">
        <v>0.2</v>
      </c>
      <c r="P19" s="148">
        <v>0.2</v>
      </c>
      <c r="Q19" s="148">
        <v>0.2</v>
      </c>
      <c r="R19" s="148">
        <v>0.2</v>
      </c>
      <c r="S19" s="148">
        <v>0.2</v>
      </c>
      <c r="T19" s="148">
        <v>0.2</v>
      </c>
      <c r="U19" s="152">
        <v>0.25</v>
      </c>
    </row>
    <row r="20" spans="1:21" ht="33.75" x14ac:dyDescent="0.2">
      <c r="A20" s="300"/>
      <c r="B20" s="301"/>
      <c r="C20" s="159" t="s">
        <v>164</v>
      </c>
      <c r="D20" s="160"/>
      <c r="E20" s="160"/>
      <c r="F20" s="164"/>
      <c r="G20" s="143" t="s">
        <v>165</v>
      </c>
      <c r="H20" s="148">
        <v>0.18</v>
      </c>
      <c r="I20" s="148">
        <v>0.18</v>
      </c>
      <c r="J20" s="148">
        <v>0.18</v>
      </c>
      <c r="K20" s="148">
        <v>0.18</v>
      </c>
      <c r="L20" s="148">
        <v>0.18</v>
      </c>
      <c r="M20" s="148">
        <v>0.18</v>
      </c>
      <c r="N20" s="148">
        <v>0.18</v>
      </c>
      <c r="O20" s="148">
        <v>0.18</v>
      </c>
      <c r="P20" s="148">
        <v>0.18</v>
      </c>
      <c r="Q20" s="148">
        <v>0.18</v>
      </c>
      <c r="R20" s="148">
        <v>0.18</v>
      </c>
      <c r="S20" s="148">
        <v>0.18</v>
      </c>
      <c r="T20" s="148">
        <v>0.18</v>
      </c>
      <c r="U20" s="152">
        <v>0.25</v>
      </c>
    </row>
    <row r="21" spans="1:21" ht="22.5" x14ac:dyDescent="0.2">
      <c r="A21" s="300"/>
      <c r="B21" s="301"/>
      <c r="C21" s="159" t="s">
        <v>174</v>
      </c>
      <c r="D21" s="160"/>
      <c r="E21" s="160"/>
      <c r="F21" s="164"/>
      <c r="G21" s="143" t="s">
        <v>179</v>
      </c>
      <c r="H21" s="148">
        <v>0.22</v>
      </c>
      <c r="I21" s="148">
        <v>0.22</v>
      </c>
      <c r="J21" s="148">
        <v>0.22</v>
      </c>
      <c r="K21" s="148">
        <v>0.22</v>
      </c>
      <c r="L21" s="148">
        <v>0.22</v>
      </c>
      <c r="M21" s="148">
        <v>0.22</v>
      </c>
      <c r="N21" s="148">
        <v>0.22</v>
      </c>
      <c r="O21" s="148">
        <v>0.22</v>
      </c>
      <c r="P21" s="148">
        <v>0.22</v>
      </c>
      <c r="Q21" s="148">
        <v>0.22</v>
      </c>
      <c r="R21" s="148">
        <v>0.22</v>
      </c>
      <c r="S21" s="148">
        <v>0.22</v>
      </c>
      <c r="T21" s="148">
        <v>0.22</v>
      </c>
      <c r="U21" s="152">
        <v>0.25</v>
      </c>
    </row>
    <row r="22" spans="1:21" ht="33.75" x14ac:dyDescent="0.2">
      <c r="A22" s="300"/>
      <c r="B22" s="301"/>
      <c r="C22" s="159" t="s">
        <v>175</v>
      </c>
      <c r="D22" s="160"/>
      <c r="E22" s="160"/>
      <c r="F22" s="164"/>
      <c r="G22" s="143" t="s">
        <v>180</v>
      </c>
      <c r="H22" s="148">
        <v>0.02</v>
      </c>
      <c r="I22" s="148">
        <v>0.02</v>
      </c>
      <c r="J22" s="148">
        <v>0.02</v>
      </c>
      <c r="K22" s="148">
        <v>0.02</v>
      </c>
      <c r="L22" s="148">
        <v>0.02</v>
      </c>
      <c r="M22" s="148">
        <v>0.02</v>
      </c>
      <c r="N22" s="148">
        <v>0.02</v>
      </c>
      <c r="O22" s="148">
        <v>0.02</v>
      </c>
      <c r="P22" s="148">
        <v>0.02</v>
      </c>
      <c r="Q22" s="148">
        <v>0.02</v>
      </c>
      <c r="R22" s="148">
        <v>0.02</v>
      </c>
      <c r="S22" s="148">
        <v>0.02</v>
      </c>
      <c r="T22" s="148">
        <v>0.02</v>
      </c>
      <c r="U22" s="152">
        <v>0.8</v>
      </c>
    </row>
    <row r="23" spans="1:21" x14ac:dyDescent="0.2">
      <c r="A23" s="300"/>
      <c r="B23" s="301"/>
      <c r="C23" s="159" t="s">
        <v>176</v>
      </c>
      <c r="D23" s="160"/>
      <c r="E23" s="160"/>
      <c r="F23" s="164"/>
      <c r="G23" s="142" t="s">
        <v>182</v>
      </c>
      <c r="H23" s="148">
        <v>0.4</v>
      </c>
      <c r="I23" s="148">
        <v>0.4</v>
      </c>
      <c r="J23" s="148">
        <v>0.4</v>
      </c>
      <c r="K23" s="148">
        <v>0.4</v>
      </c>
      <c r="L23" s="148">
        <v>0.4</v>
      </c>
      <c r="M23" s="148">
        <v>0.4</v>
      </c>
      <c r="N23" s="148">
        <v>0.4</v>
      </c>
      <c r="O23" s="148">
        <v>0.4</v>
      </c>
      <c r="P23" s="148">
        <v>0.4</v>
      </c>
      <c r="Q23" s="148">
        <v>0.4</v>
      </c>
      <c r="R23" s="148">
        <v>0.4</v>
      </c>
      <c r="S23" s="148">
        <v>0.4</v>
      </c>
      <c r="T23" s="148">
        <v>0.4</v>
      </c>
      <c r="U23" s="152">
        <v>0.8</v>
      </c>
    </row>
    <row r="24" spans="1:21" ht="12.75" customHeight="1" x14ac:dyDescent="0.2">
      <c r="A24" s="300"/>
      <c r="B24" s="301"/>
      <c r="C24" s="156" t="s">
        <v>177</v>
      </c>
      <c r="D24" s="157"/>
      <c r="E24" s="157"/>
      <c r="F24" s="158"/>
      <c r="G24" s="143" t="s">
        <v>186</v>
      </c>
      <c r="H24" s="148">
        <v>0.7</v>
      </c>
      <c r="I24" s="148">
        <v>0.7</v>
      </c>
      <c r="J24" s="148">
        <v>0.7</v>
      </c>
      <c r="K24" s="148">
        <v>0.7</v>
      </c>
      <c r="L24" s="148">
        <v>0.7</v>
      </c>
      <c r="M24" s="148">
        <v>0.7</v>
      </c>
      <c r="N24" s="148">
        <v>0.7</v>
      </c>
      <c r="O24" s="148">
        <v>0.7</v>
      </c>
      <c r="P24" s="148">
        <v>0.7</v>
      </c>
      <c r="Q24" s="148">
        <v>0.7</v>
      </c>
      <c r="R24" s="148">
        <v>0.7</v>
      </c>
      <c r="S24" s="148">
        <v>0.7</v>
      </c>
      <c r="T24" s="148">
        <v>0.7</v>
      </c>
      <c r="U24" s="152">
        <v>1</v>
      </c>
    </row>
    <row r="25" spans="1:21" ht="33.75" customHeight="1" x14ac:dyDescent="0.2">
      <c r="A25" s="300"/>
      <c r="B25" s="301"/>
      <c r="C25" s="295" t="s">
        <v>185</v>
      </c>
      <c r="D25" s="296"/>
      <c r="E25" s="296"/>
      <c r="F25" s="297"/>
      <c r="G25" s="143" t="s">
        <v>206</v>
      </c>
      <c r="H25" s="148">
        <v>0.68</v>
      </c>
      <c r="I25" s="148">
        <v>0.68</v>
      </c>
      <c r="J25" s="148">
        <v>0.68</v>
      </c>
      <c r="K25" s="148">
        <v>0.68</v>
      </c>
      <c r="L25" s="148">
        <v>0.68</v>
      </c>
      <c r="M25" s="148">
        <v>0.68</v>
      </c>
      <c r="N25" s="148">
        <v>0.68</v>
      </c>
      <c r="O25" s="148">
        <v>0.68</v>
      </c>
      <c r="P25" s="148">
        <v>0.68</v>
      </c>
      <c r="Q25" s="148">
        <v>0.68</v>
      </c>
      <c r="R25" s="148">
        <v>0.68</v>
      </c>
      <c r="S25" s="148">
        <v>0.68</v>
      </c>
      <c r="T25" s="148">
        <v>0.68</v>
      </c>
      <c r="U25" s="153" t="s">
        <v>188</v>
      </c>
    </row>
    <row r="26" spans="1:21" ht="30" customHeight="1" x14ac:dyDescent="0.2">
      <c r="A26" s="302"/>
      <c r="B26" s="303"/>
      <c r="C26" s="295" t="s">
        <v>178</v>
      </c>
      <c r="D26" s="296"/>
      <c r="E26" s="296"/>
      <c r="F26" s="297"/>
      <c r="G26" s="142" t="s">
        <v>189</v>
      </c>
      <c r="H26" s="148">
        <v>0.6</v>
      </c>
      <c r="I26" s="148">
        <v>0.6</v>
      </c>
      <c r="J26" s="148">
        <v>0.6</v>
      </c>
      <c r="K26" s="148">
        <v>0.6</v>
      </c>
      <c r="L26" s="148">
        <v>0.6</v>
      </c>
      <c r="M26" s="148">
        <v>0.6</v>
      </c>
      <c r="N26" s="148">
        <v>0.6</v>
      </c>
      <c r="O26" s="148">
        <v>0.6</v>
      </c>
      <c r="P26" s="148">
        <v>0.6</v>
      </c>
      <c r="Q26" s="148">
        <v>0.6</v>
      </c>
      <c r="R26" s="148">
        <v>0.6</v>
      </c>
      <c r="S26" s="148">
        <v>0.6</v>
      </c>
      <c r="T26" s="148">
        <v>0.6</v>
      </c>
      <c r="U26" s="152">
        <v>1</v>
      </c>
    </row>
    <row r="27" spans="1:21" ht="45" x14ac:dyDescent="0.2">
      <c r="A27" s="319" t="s">
        <v>20</v>
      </c>
      <c r="B27" s="320"/>
      <c r="C27" s="289" t="s">
        <v>184</v>
      </c>
      <c r="D27" s="290"/>
      <c r="E27" s="290"/>
      <c r="F27" s="291"/>
      <c r="G27" s="145" t="s">
        <v>192</v>
      </c>
      <c r="H27" s="151">
        <v>0.5</v>
      </c>
      <c r="I27" s="151">
        <v>0.5</v>
      </c>
      <c r="J27" s="151">
        <v>0.5</v>
      </c>
      <c r="K27" s="151">
        <v>0.5</v>
      </c>
      <c r="L27" s="151">
        <v>0.5</v>
      </c>
      <c r="M27" s="151">
        <v>0.5</v>
      </c>
      <c r="N27" s="151">
        <v>0.5</v>
      </c>
      <c r="O27" s="151">
        <v>0.5</v>
      </c>
      <c r="P27" s="151">
        <v>0.5</v>
      </c>
      <c r="Q27" s="151">
        <v>0.5</v>
      </c>
      <c r="R27" s="151">
        <v>0.5</v>
      </c>
      <c r="S27" s="151">
        <v>0.5</v>
      </c>
      <c r="T27" s="151">
        <v>0.5</v>
      </c>
      <c r="U27" s="154">
        <v>1</v>
      </c>
    </row>
    <row r="28" spans="1:21" ht="33.75" x14ac:dyDescent="0.2">
      <c r="A28" s="321"/>
      <c r="B28" s="322"/>
      <c r="C28" s="316" t="s">
        <v>169</v>
      </c>
      <c r="D28" s="317"/>
      <c r="E28" s="317"/>
      <c r="F28" s="318"/>
      <c r="G28" s="145" t="s">
        <v>193</v>
      </c>
      <c r="H28" s="151">
        <v>0.5</v>
      </c>
      <c r="I28" s="151">
        <v>0.5</v>
      </c>
      <c r="J28" s="151">
        <v>0.5</v>
      </c>
      <c r="K28" s="151">
        <v>0.5</v>
      </c>
      <c r="L28" s="151">
        <v>0.5</v>
      </c>
      <c r="M28" s="151">
        <v>0.5</v>
      </c>
      <c r="N28" s="151">
        <v>0.5</v>
      </c>
      <c r="O28" s="151">
        <v>0.5</v>
      </c>
      <c r="P28" s="151">
        <v>0.5</v>
      </c>
      <c r="Q28" s="151">
        <v>0.5</v>
      </c>
      <c r="R28" s="151">
        <v>0.5</v>
      </c>
      <c r="S28" s="151">
        <v>0.5</v>
      </c>
      <c r="T28" s="151">
        <v>0.5</v>
      </c>
      <c r="U28" s="154">
        <v>1</v>
      </c>
    </row>
    <row r="29" spans="1:21" ht="56.25" x14ac:dyDescent="0.2">
      <c r="A29" s="321"/>
      <c r="B29" s="322"/>
      <c r="C29" s="316" t="s">
        <v>170</v>
      </c>
      <c r="D29" s="317"/>
      <c r="E29" s="317"/>
      <c r="F29" s="318"/>
      <c r="G29" s="145" t="s">
        <v>195</v>
      </c>
      <c r="H29" s="151">
        <v>0.5</v>
      </c>
      <c r="I29" s="151">
        <v>0.5</v>
      </c>
      <c r="J29" s="151">
        <v>0.5</v>
      </c>
      <c r="K29" s="151">
        <v>0.5</v>
      </c>
      <c r="L29" s="151">
        <v>0.5</v>
      </c>
      <c r="M29" s="151">
        <v>0.5</v>
      </c>
      <c r="N29" s="151">
        <v>0.5</v>
      </c>
      <c r="O29" s="151">
        <v>0.5</v>
      </c>
      <c r="P29" s="151">
        <v>0.5</v>
      </c>
      <c r="Q29" s="151">
        <v>0.5</v>
      </c>
      <c r="R29" s="151">
        <v>0.5</v>
      </c>
      <c r="S29" s="151">
        <v>0.5</v>
      </c>
      <c r="T29" s="151">
        <v>0.5</v>
      </c>
      <c r="U29" s="154">
        <v>1</v>
      </c>
    </row>
    <row r="30" spans="1:21" ht="22.5" x14ac:dyDescent="0.2">
      <c r="A30" s="321"/>
      <c r="B30" s="322"/>
      <c r="C30" s="316" t="s">
        <v>197</v>
      </c>
      <c r="D30" s="317"/>
      <c r="E30" s="317"/>
      <c r="F30" s="318"/>
      <c r="G30" s="145" t="s">
        <v>201</v>
      </c>
      <c r="H30" s="151">
        <v>0.6</v>
      </c>
      <c r="I30" s="151">
        <v>0.6</v>
      </c>
      <c r="J30" s="151">
        <v>0.6</v>
      </c>
      <c r="K30" s="151">
        <v>0.6</v>
      </c>
      <c r="L30" s="151">
        <v>0.6</v>
      </c>
      <c r="M30" s="151">
        <v>0.6</v>
      </c>
      <c r="N30" s="151">
        <v>0.6</v>
      </c>
      <c r="O30" s="151">
        <v>0.6</v>
      </c>
      <c r="P30" s="151">
        <v>0.6</v>
      </c>
      <c r="Q30" s="151">
        <v>0.6</v>
      </c>
      <c r="R30" s="151">
        <v>0.6</v>
      </c>
      <c r="S30" s="151">
        <v>0.6</v>
      </c>
      <c r="T30" s="151">
        <v>0.6</v>
      </c>
      <c r="U30" s="154">
        <v>1</v>
      </c>
    </row>
    <row r="31" spans="1:21" x14ac:dyDescent="0.2">
      <c r="A31" s="321"/>
      <c r="B31" s="322"/>
      <c r="C31" s="289" t="s">
        <v>171</v>
      </c>
      <c r="D31" s="290"/>
      <c r="E31" s="290"/>
      <c r="F31" s="291"/>
      <c r="G31" s="141" t="s">
        <v>198</v>
      </c>
      <c r="H31" s="151">
        <v>0.01</v>
      </c>
      <c r="I31" s="151">
        <v>0.01</v>
      </c>
      <c r="J31" s="151">
        <v>0.01</v>
      </c>
      <c r="K31" s="151">
        <v>0.01</v>
      </c>
      <c r="L31" s="151">
        <v>0.01</v>
      </c>
      <c r="M31" s="151">
        <v>0.01</v>
      </c>
      <c r="N31" s="151">
        <v>0.01</v>
      </c>
      <c r="O31" s="151">
        <v>0.01</v>
      </c>
      <c r="P31" s="151">
        <v>0.01</v>
      </c>
      <c r="Q31" s="151">
        <v>0.01</v>
      </c>
      <c r="R31" s="151">
        <v>0.01</v>
      </c>
      <c r="S31" s="151">
        <v>0.01</v>
      </c>
      <c r="T31" s="151">
        <v>0.65</v>
      </c>
      <c r="U31" s="154">
        <v>0.02</v>
      </c>
    </row>
    <row r="32" spans="1:21" ht="22.5" x14ac:dyDescent="0.2">
      <c r="A32" s="321"/>
      <c r="B32" s="322"/>
      <c r="C32" s="289" t="s">
        <v>202</v>
      </c>
      <c r="D32" s="290"/>
      <c r="E32" s="290"/>
      <c r="F32" s="291"/>
      <c r="G32" s="145" t="s">
        <v>204</v>
      </c>
      <c r="H32" s="151">
        <v>0.35</v>
      </c>
      <c r="I32" s="151">
        <v>0.35</v>
      </c>
      <c r="J32" s="151">
        <v>0.35</v>
      </c>
      <c r="K32" s="151">
        <v>0.35</v>
      </c>
      <c r="L32" s="151">
        <v>0.35</v>
      </c>
      <c r="M32" s="151">
        <v>0.35</v>
      </c>
      <c r="N32" s="151">
        <v>0.35</v>
      </c>
      <c r="O32" s="151">
        <v>0.35</v>
      </c>
      <c r="P32" s="151">
        <v>0.35</v>
      </c>
      <c r="Q32" s="151">
        <v>0.35</v>
      </c>
      <c r="R32" s="151">
        <v>0.35</v>
      </c>
      <c r="S32" s="151">
        <v>0.35</v>
      </c>
      <c r="T32" s="151">
        <v>0.35</v>
      </c>
      <c r="U32" s="154">
        <v>1</v>
      </c>
    </row>
    <row r="33" spans="1:21" ht="38.25" customHeight="1" x14ac:dyDescent="0.2">
      <c r="A33" s="323"/>
      <c r="B33" s="324"/>
      <c r="C33" s="316" t="s">
        <v>178</v>
      </c>
      <c r="D33" s="317"/>
      <c r="E33" s="317"/>
      <c r="F33" s="318"/>
      <c r="G33" s="147" t="s">
        <v>283</v>
      </c>
      <c r="H33" s="151">
        <v>0.42</v>
      </c>
      <c r="I33" s="151">
        <v>0.42</v>
      </c>
      <c r="J33" s="151">
        <v>0.42</v>
      </c>
      <c r="K33" s="151">
        <v>0.42</v>
      </c>
      <c r="L33" s="151">
        <v>0.42</v>
      </c>
      <c r="M33" s="151">
        <v>0.42</v>
      </c>
      <c r="N33" s="151">
        <v>0.42</v>
      </c>
      <c r="O33" s="151">
        <v>0.42</v>
      </c>
      <c r="P33" s="151">
        <v>0.42</v>
      </c>
      <c r="Q33" s="151">
        <v>0.42</v>
      </c>
      <c r="R33" s="151">
        <v>0.42</v>
      </c>
      <c r="S33" s="151">
        <v>0.42</v>
      </c>
      <c r="T33" s="151">
        <v>0.42</v>
      </c>
      <c r="U33" s="154">
        <v>1</v>
      </c>
    </row>
  </sheetData>
  <mergeCells count="25">
    <mergeCell ref="C9:F9"/>
    <mergeCell ref="A27:B33"/>
    <mergeCell ref="C25:F25"/>
    <mergeCell ref="C29:F29"/>
    <mergeCell ref="C28:F28"/>
    <mergeCell ref="C32:F32"/>
    <mergeCell ref="C30:F30"/>
    <mergeCell ref="C31:F31"/>
    <mergeCell ref="C33:F33"/>
    <mergeCell ref="A4:B4"/>
    <mergeCell ref="C4:F4"/>
    <mergeCell ref="C27:F27"/>
    <mergeCell ref="C5:F5"/>
    <mergeCell ref="C6:F6"/>
    <mergeCell ref="C10:F10"/>
    <mergeCell ref="C26:F26"/>
    <mergeCell ref="A17:B26"/>
    <mergeCell ref="A11:B16"/>
    <mergeCell ref="A5:B10"/>
    <mergeCell ref="C12:F12"/>
    <mergeCell ref="C13:F13"/>
    <mergeCell ref="C14:F14"/>
    <mergeCell ref="C15:F15"/>
    <mergeCell ref="C7:F7"/>
    <mergeCell ref="C8:F8"/>
  </mergeCells>
  <phoneticPr fontId="7" type="noConversion"/>
  <printOptions horizontalCentered="1"/>
  <pageMargins left="0.35433070866141736" right="0.51181102362204722" top="0.56000000000000005" bottom="0.98425196850393704" header="0" footer="0"/>
  <pageSetup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0"/>
  <sheetViews>
    <sheetView tabSelected="1" topLeftCell="A45" workbookViewId="0">
      <selection activeCell="A50" sqref="A50"/>
    </sheetView>
  </sheetViews>
  <sheetFormatPr baseColWidth="10" defaultRowHeight="12.75" x14ac:dyDescent="0.2"/>
  <cols>
    <col min="1" max="1" width="19.5703125" customWidth="1"/>
    <col min="2" max="2" width="23.5703125" customWidth="1"/>
    <col min="3" max="3" width="20.85546875" customWidth="1"/>
    <col min="4" max="4" width="21.85546875" customWidth="1"/>
    <col min="5" max="5" width="1.7109375" customWidth="1"/>
    <col min="6" max="6" width="19.5703125" customWidth="1"/>
    <col min="7" max="7" width="27.140625" customWidth="1"/>
    <col min="8" max="8" width="24.28515625" customWidth="1"/>
    <col min="9" max="9" width="25.28515625" customWidth="1"/>
  </cols>
  <sheetData>
    <row r="1" spans="1:9" ht="24.75" customHeight="1" x14ac:dyDescent="0.2">
      <c r="A1" s="79" t="s">
        <v>66</v>
      </c>
      <c r="B1" s="325" t="s">
        <v>255</v>
      </c>
      <c r="C1" s="326"/>
      <c r="D1" s="326"/>
      <c r="E1" s="80"/>
      <c r="F1" s="79" t="s">
        <v>66</v>
      </c>
      <c r="G1" s="325" t="s">
        <v>74</v>
      </c>
      <c r="H1" s="326"/>
      <c r="I1" s="326"/>
    </row>
    <row r="2" spans="1:9" x14ac:dyDescent="0.2">
      <c r="A2" s="81" t="s">
        <v>63</v>
      </c>
      <c r="B2" s="82" t="s">
        <v>25</v>
      </c>
      <c r="C2" s="82" t="s">
        <v>64</v>
      </c>
      <c r="D2" s="83" t="s">
        <v>65</v>
      </c>
      <c r="E2" s="80"/>
      <c r="F2" s="81" t="s">
        <v>63</v>
      </c>
      <c r="G2" s="82" t="s">
        <v>25</v>
      </c>
      <c r="H2" s="82" t="s">
        <v>64</v>
      </c>
      <c r="I2" s="83" t="s">
        <v>65</v>
      </c>
    </row>
    <row r="3" spans="1:9" ht="36.75" customHeight="1" x14ac:dyDescent="0.2">
      <c r="A3" s="84" t="s">
        <v>213</v>
      </c>
      <c r="B3" s="86" t="s">
        <v>252</v>
      </c>
      <c r="C3" s="86" t="s">
        <v>249</v>
      </c>
      <c r="D3" s="87" t="s">
        <v>215</v>
      </c>
      <c r="E3" s="80"/>
      <c r="F3" s="333" t="s">
        <v>216</v>
      </c>
      <c r="G3" s="86" t="s">
        <v>212</v>
      </c>
      <c r="H3" s="86" t="s">
        <v>217</v>
      </c>
      <c r="I3" s="87" t="s">
        <v>218</v>
      </c>
    </row>
    <row r="4" spans="1:9" ht="72" customHeight="1" x14ac:dyDescent="0.2">
      <c r="A4" s="85" t="s">
        <v>214</v>
      </c>
      <c r="B4" s="88"/>
      <c r="C4" s="80"/>
      <c r="D4" s="86"/>
      <c r="E4" s="80"/>
      <c r="F4" s="334"/>
      <c r="G4" s="88"/>
      <c r="H4" s="86"/>
      <c r="I4" s="87"/>
    </row>
    <row r="5" spans="1:9" ht="18.75" customHeight="1" thickBot="1" x14ac:dyDescent="0.25">
      <c r="A5" s="89" t="s">
        <v>21</v>
      </c>
      <c r="B5" s="327" t="s">
        <v>304</v>
      </c>
      <c r="C5" s="328"/>
      <c r="D5" s="329"/>
      <c r="E5" s="90"/>
      <c r="F5" s="89" t="s">
        <v>21</v>
      </c>
      <c r="G5" s="327" t="s">
        <v>304</v>
      </c>
      <c r="H5" s="328"/>
      <c r="I5" s="329"/>
    </row>
    <row r="6" spans="1:9" ht="15" customHeight="1" thickBot="1" x14ac:dyDescent="0.25">
      <c r="A6" s="80"/>
      <c r="B6" s="80"/>
      <c r="C6" s="80"/>
      <c r="D6" s="80"/>
      <c r="E6" s="330"/>
      <c r="F6" s="330"/>
      <c r="G6" s="80"/>
      <c r="H6" s="80"/>
      <c r="I6" s="80"/>
    </row>
    <row r="7" spans="1:9" ht="25.5" customHeight="1" x14ac:dyDescent="0.2">
      <c r="A7" s="79" t="s">
        <v>66</v>
      </c>
      <c r="B7" s="325" t="s">
        <v>80</v>
      </c>
      <c r="C7" s="326"/>
      <c r="D7" s="331"/>
      <c r="E7" s="80"/>
      <c r="F7" s="79" t="s">
        <v>66</v>
      </c>
      <c r="G7" s="325" t="s">
        <v>82</v>
      </c>
      <c r="H7" s="326"/>
      <c r="I7" s="331"/>
    </row>
    <row r="8" spans="1:9" x14ac:dyDescent="0.2">
      <c r="A8" s="81" t="s">
        <v>63</v>
      </c>
      <c r="B8" s="82" t="s">
        <v>25</v>
      </c>
      <c r="C8" s="82" t="s">
        <v>64</v>
      </c>
      <c r="D8" s="83" t="s">
        <v>65</v>
      </c>
      <c r="E8" s="80"/>
      <c r="F8" s="81" t="s">
        <v>63</v>
      </c>
      <c r="G8" s="82" t="s">
        <v>25</v>
      </c>
      <c r="H8" s="82" t="s">
        <v>64</v>
      </c>
      <c r="I8" s="83" t="s">
        <v>65</v>
      </c>
    </row>
    <row r="9" spans="1:9" ht="111" customHeight="1" x14ac:dyDescent="0.2">
      <c r="A9" s="175" t="s">
        <v>219</v>
      </c>
      <c r="B9" s="86" t="s">
        <v>253</v>
      </c>
      <c r="C9" s="86" t="s">
        <v>221</v>
      </c>
      <c r="D9" s="87" t="s">
        <v>295</v>
      </c>
      <c r="E9" s="80"/>
      <c r="F9" s="175" t="s">
        <v>222</v>
      </c>
      <c r="G9" s="86" t="s">
        <v>251</v>
      </c>
      <c r="H9" s="86" t="s">
        <v>224</v>
      </c>
      <c r="I9" s="87" t="s">
        <v>296</v>
      </c>
    </row>
    <row r="10" spans="1:9" ht="126.75" customHeight="1" x14ac:dyDescent="0.2">
      <c r="A10" s="176" t="s">
        <v>220</v>
      </c>
      <c r="B10" s="88"/>
      <c r="C10" s="86"/>
      <c r="D10" s="87"/>
      <c r="E10" s="80"/>
      <c r="F10" s="176" t="s">
        <v>223</v>
      </c>
      <c r="G10" s="88"/>
      <c r="H10" s="86"/>
      <c r="I10" s="87"/>
    </row>
    <row r="11" spans="1:9" ht="37.5" customHeight="1" thickBot="1" x14ac:dyDescent="0.25">
      <c r="A11" s="89" t="s">
        <v>21</v>
      </c>
      <c r="B11" s="327" t="s">
        <v>304</v>
      </c>
      <c r="C11" s="328"/>
      <c r="D11" s="332"/>
      <c r="E11" s="90"/>
      <c r="F11" s="89" t="s">
        <v>21</v>
      </c>
      <c r="G11" s="327" t="s">
        <v>304</v>
      </c>
      <c r="H11" s="328"/>
      <c r="I11" s="332"/>
    </row>
    <row r="12" spans="1:9" ht="20.25" customHeight="1" thickBot="1" x14ac:dyDescent="0.25">
      <c r="A12" s="80"/>
      <c r="B12" s="80"/>
      <c r="C12" s="80"/>
      <c r="D12" s="80"/>
      <c r="E12" s="330"/>
      <c r="F12" s="330"/>
      <c r="G12" s="80"/>
      <c r="H12" s="80"/>
      <c r="I12" s="80"/>
    </row>
    <row r="13" spans="1:9" ht="24.75" customHeight="1" x14ac:dyDescent="0.2">
      <c r="A13" s="79" t="s">
        <v>66</v>
      </c>
      <c r="B13" s="325" t="s">
        <v>146</v>
      </c>
      <c r="C13" s="326"/>
      <c r="D13" s="326"/>
      <c r="E13" s="80"/>
      <c r="F13" s="79" t="s">
        <v>66</v>
      </c>
      <c r="G13" s="325" t="s">
        <v>83</v>
      </c>
      <c r="H13" s="326"/>
      <c r="I13" s="326"/>
    </row>
    <row r="14" spans="1:9" x14ac:dyDescent="0.2">
      <c r="A14" s="81" t="s">
        <v>63</v>
      </c>
      <c r="B14" s="82" t="s">
        <v>25</v>
      </c>
      <c r="C14" s="82" t="s">
        <v>64</v>
      </c>
      <c r="D14" s="83" t="s">
        <v>65</v>
      </c>
      <c r="E14" s="80"/>
      <c r="F14" s="81" t="s">
        <v>63</v>
      </c>
      <c r="G14" s="82" t="s">
        <v>25</v>
      </c>
      <c r="H14" s="82" t="s">
        <v>64</v>
      </c>
      <c r="I14" s="83" t="s">
        <v>65</v>
      </c>
    </row>
    <row r="15" spans="1:9" ht="103.5" customHeight="1" x14ac:dyDescent="0.2">
      <c r="A15" s="84" t="s">
        <v>225</v>
      </c>
      <c r="B15" s="86" t="s">
        <v>301</v>
      </c>
      <c r="C15" s="86" t="s">
        <v>284</v>
      </c>
      <c r="D15" s="87" t="s">
        <v>323</v>
      </c>
      <c r="E15" s="80"/>
      <c r="F15" s="84" t="s">
        <v>227</v>
      </c>
      <c r="G15" s="86" t="s">
        <v>302</v>
      </c>
      <c r="H15" s="86" t="s">
        <v>305</v>
      </c>
      <c r="I15" s="87" t="s">
        <v>303</v>
      </c>
    </row>
    <row r="16" spans="1:9" ht="75.75" customHeight="1" x14ac:dyDescent="0.2">
      <c r="A16" s="91" t="s">
        <v>226</v>
      </c>
      <c r="B16" s="88"/>
      <c r="C16" s="86"/>
      <c r="D16" s="87"/>
      <c r="E16" s="80"/>
      <c r="F16" s="91" t="s">
        <v>228</v>
      </c>
      <c r="G16" s="88"/>
      <c r="H16" s="86"/>
      <c r="I16" s="87"/>
    </row>
    <row r="17" spans="1:9" ht="18.75" customHeight="1" thickBot="1" x14ac:dyDescent="0.25">
      <c r="A17" s="89" t="s">
        <v>21</v>
      </c>
      <c r="B17" s="327" t="s">
        <v>304</v>
      </c>
      <c r="C17" s="328"/>
      <c r="D17" s="329"/>
      <c r="E17" s="90"/>
      <c r="F17" s="89" t="s">
        <v>21</v>
      </c>
      <c r="G17" s="327" t="s">
        <v>315</v>
      </c>
      <c r="H17" s="328"/>
      <c r="I17" s="329"/>
    </row>
    <row r="18" spans="1:9" ht="13.5" thickBot="1" x14ac:dyDescent="0.25">
      <c r="A18" s="80"/>
      <c r="B18" s="80"/>
      <c r="C18" s="80"/>
      <c r="D18" s="80"/>
      <c r="E18" s="330"/>
      <c r="F18" s="330"/>
      <c r="G18" s="80"/>
      <c r="H18" s="80"/>
      <c r="I18" s="80"/>
    </row>
    <row r="19" spans="1:9" ht="12.75" customHeight="1" x14ac:dyDescent="0.2">
      <c r="A19" s="92" t="s">
        <v>66</v>
      </c>
      <c r="B19" s="340" t="s">
        <v>297</v>
      </c>
      <c r="C19" s="341"/>
      <c r="D19" s="342"/>
      <c r="E19" s="93"/>
      <c r="F19" s="92" t="s">
        <v>66</v>
      </c>
      <c r="G19" s="340" t="s">
        <v>229</v>
      </c>
      <c r="H19" s="341"/>
      <c r="I19" s="342"/>
    </row>
    <row r="20" spans="1:9" x14ac:dyDescent="0.2">
      <c r="A20" s="94" t="s">
        <v>63</v>
      </c>
      <c r="B20" s="95" t="s">
        <v>25</v>
      </c>
      <c r="C20" s="95" t="s">
        <v>64</v>
      </c>
      <c r="D20" s="96" t="s">
        <v>65</v>
      </c>
      <c r="E20" s="93"/>
      <c r="F20" s="94" t="s">
        <v>63</v>
      </c>
      <c r="G20" s="95" t="s">
        <v>25</v>
      </c>
      <c r="H20" s="95" t="s">
        <v>64</v>
      </c>
      <c r="I20" s="96" t="s">
        <v>65</v>
      </c>
    </row>
    <row r="21" spans="1:9" ht="92.25" customHeight="1" x14ac:dyDescent="0.2">
      <c r="A21" s="175" t="s">
        <v>230</v>
      </c>
      <c r="B21" s="86" t="s">
        <v>293</v>
      </c>
      <c r="C21" s="118" t="s">
        <v>299</v>
      </c>
      <c r="D21" s="96" t="s">
        <v>298</v>
      </c>
      <c r="E21" s="93"/>
      <c r="F21" s="175" t="s">
        <v>232</v>
      </c>
      <c r="G21" s="86" t="s">
        <v>285</v>
      </c>
      <c r="H21" s="120" t="s">
        <v>234</v>
      </c>
      <c r="I21" s="96" t="s">
        <v>286</v>
      </c>
    </row>
    <row r="22" spans="1:9" ht="84" customHeight="1" x14ac:dyDescent="0.2">
      <c r="A22" s="176" t="s">
        <v>231</v>
      </c>
      <c r="B22" s="88"/>
      <c r="C22" s="95"/>
      <c r="D22" s="96"/>
      <c r="E22" s="93"/>
      <c r="F22" s="176" t="s">
        <v>233</v>
      </c>
      <c r="G22" s="95"/>
      <c r="H22" s="95"/>
      <c r="I22" s="96"/>
    </row>
    <row r="23" spans="1:9" ht="13.5" customHeight="1" thickBot="1" x14ac:dyDescent="0.25">
      <c r="A23" s="97" t="s">
        <v>21</v>
      </c>
      <c r="B23" s="335" t="s">
        <v>304</v>
      </c>
      <c r="C23" s="336"/>
      <c r="D23" s="337"/>
      <c r="E23" s="93"/>
      <c r="F23" s="97" t="s">
        <v>21</v>
      </c>
      <c r="G23" s="335" t="s">
        <v>304</v>
      </c>
      <c r="H23" s="336"/>
      <c r="I23" s="337"/>
    </row>
    <row r="24" spans="1:9" ht="13.5" thickBot="1" x14ac:dyDescent="0.25">
      <c r="A24" s="93"/>
      <c r="B24" s="93"/>
      <c r="C24" s="93"/>
      <c r="D24" s="93"/>
      <c r="E24" s="93"/>
      <c r="F24" s="93"/>
      <c r="G24" s="93"/>
      <c r="H24" s="93"/>
      <c r="I24" s="93"/>
    </row>
    <row r="25" spans="1:9" ht="12.75" customHeight="1" x14ac:dyDescent="0.2">
      <c r="A25" s="171" t="s">
        <v>66</v>
      </c>
      <c r="B25" s="325" t="s">
        <v>235</v>
      </c>
      <c r="C25" s="326"/>
      <c r="D25" s="331"/>
      <c r="E25" s="93"/>
      <c r="F25" s="92" t="s">
        <v>66</v>
      </c>
      <c r="G25" s="340" t="s">
        <v>236</v>
      </c>
      <c r="H25" s="341"/>
      <c r="I25" s="341"/>
    </row>
    <row r="26" spans="1:9" x14ac:dyDescent="0.2">
      <c r="A26" s="172" t="s">
        <v>63</v>
      </c>
      <c r="B26" s="173" t="s">
        <v>25</v>
      </c>
      <c r="C26" s="173" t="s">
        <v>64</v>
      </c>
      <c r="D26" s="174" t="s">
        <v>65</v>
      </c>
      <c r="E26" s="93"/>
      <c r="F26" s="94" t="s">
        <v>63</v>
      </c>
      <c r="G26" s="95" t="s">
        <v>25</v>
      </c>
      <c r="H26" s="95" t="s">
        <v>64</v>
      </c>
      <c r="I26" s="96" t="s">
        <v>65</v>
      </c>
    </row>
    <row r="27" spans="1:9" ht="111" customHeight="1" x14ac:dyDescent="0.2">
      <c r="A27" s="98" t="s">
        <v>237</v>
      </c>
      <c r="B27" s="86" t="s">
        <v>287</v>
      </c>
      <c r="C27" s="95" t="s">
        <v>288</v>
      </c>
      <c r="D27" s="119" t="s">
        <v>289</v>
      </c>
      <c r="E27" s="93"/>
      <c r="F27" s="84" t="s">
        <v>238</v>
      </c>
      <c r="G27" s="86" t="s">
        <v>291</v>
      </c>
      <c r="H27" s="95" t="s">
        <v>290</v>
      </c>
      <c r="I27" s="96" t="s">
        <v>292</v>
      </c>
    </row>
    <row r="28" spans="1:9" ht="79.5" customHeight="1" x14ac:dyDescent="0.2">
      <c r="A28" s="99" t="s">
        <v>254</v>
      </c>
      <c r="B28" s="95"/>
      <c r="C28" s="95"/>
      <c r="D28" s="96"/>
      <c r="E28" s="93"/>
      <c r="F28" s="91" t="s">
        <v>239</v>
      </c>
      <c r="G28" s="95"/>
      <c r="H28" s="95"/>
      <c r="I28" s="96"/>
    </row>
    <row r="29" spans="1:9" ht="13.5" customHeight="1" thickBot="1" x14ac:dyDescent="0.25">
      <c r="A29" s="170" t="s">
        <v>21</v>
      </c>
      <c r="B29" s="335" t="s">
        <v>304</v>
      </c>
      <c r="C29" s="336"/>
      <c r="D29" s="337"/>
      <c r="E29" s="93"/>
      <c r="F29" s="97" t="s">
        <v>21</v>
      </c>
      <c r="G29" s="335" t="s">
        <v>304</v>
      </c>
      <c r="H29" s="336"/>
      <c r="I29" s="336"/>
    </row>
    <row r="30" spans="1:9" ht="13.5" thickBot="1" x14ac:dyDescent="0.25">
      <c r="A30" s="93"/>
      <c r="B30" s="93"/>
      <c r="C30" s="93"/>
      <c r="D30" s="93"/>
      <c r="E30" s="93"/>
      <c r="F30" s="93"/>
      <c r="G30" s="93"/>
      <c r="H30" s="93"/>
      <c r="I30" s="93"/>
    </row>
    <row r="31" spans="1:9" ht="12.75" customHeight="1" x14ac:dyDescent="0.2">
      <c r="A31" s="169" t="s">
        <v>66</v>
      </c>
      <c r="B31" s="340" t="s">
        <v>169</v>
      </c>
      <c r="C31" s="341"/>
      <c r="D31" s="342"/>
      <c r="E31" s="93"/>
      <c r="F31" s="92" t="s">
        <v>66</v>
      </c>
      <c r="G31" s="340" t="s">
        <v>240</v>
      </c>
      <c r="H31" s="341"/>
      <c r="I31" s="341"/>
    </row>
    <row r="32" spans="1:9" x14ac:dyDescent="0.2">
      <c r="A32" s="166" t="s">
        <v>63</v>
      </c>
      <c r="B32" s="167" t="s">
        <v>25</v>
      </c>
      <c r="C32" s="167" t="s">
        <v>64</v>
      </c>
      <c r="D32" s="168" t="s">
        <v>65</v>
      </c>
      <c r="E32" s="93"/>
      <c r="F32" s="94" t="s">
        <v>63</v>
      </c>
      <c r="G32" s="95" t="s">
        <v>25</v>
      </c>
      <c r="H32" s="95" t="s">
        <v>64</v>
      </c>
      <c r="I32" s="96" t="s">
        <v>65</v>
      </c>
    </row>
    <row r="33" spans="1:9" ht="110.25" customHeight="1" x14ac:dyDescent="0.2">
      <c r="A33" s="98" t="s">
        <v>241</v>
      </c>
      <c r="B33" s="86" t="s">
        <v>300</v>
      </c>
      <c r="C33" s="95" t="s">
        <v>306</v>
      </c>
      <c r="D33" s="96" t="s">
        <v>307</v>
      </c>
      <c r="E33" s="93"/>
      <c r="F33" s="84" t="s">
        <v>243</v>
      </c>
      <c r="G33" s="95" t="s">
        <v>308</v>
      </c>
      <c r="H33" s="95" t="s">
        <v>245</v>
      </c>
      <c r="I33" s="96" t="s">
        <v>309</v>
      </c>
    </row>
    <row r="34" spans="1:9" ht="66.75" customHeight="1" x14ac:dyDescent="0.2">
      <c r="A34" s="99" t="s">
        <v>242</v>
      </c>
      <c r="B34" s="95"/>
      <c r="C34" s="95"/>
      <c r="D34" s="96"/>
      <c r="E34" s="93"/>
      <c r="F34" s="91" t="s">
        <v>244</v>
      </c>
      <c r="G34" s="95"/>
      <c r="H34" s="95"/>
      <c r="I34" s="96"/>
    </row>
    <row r="35" spans="1:9" ht="13.5" customHeight="1" thickBot="1" x14ac:dyDescent="0.25">
      <c r="A35" s="170" t="s">
        <v>21</v>
      </c>
      <c r="B35" s="335" t="s">
        <v>304</v>
      </c>
      <c r="C35" s="336"/>
      <c r="D35" s="337"/>
      <c r="E35" s="93"/>
      <c r="F35" s="97" t="s">
        <v>21</v>
      </c>
      <c r="G35" s="338" t="s">
        <v>304</v>
      </c>
      <c r="H35" s="339"/>
      <c r="I35" s="339"/>
    </row>
    <row r="36" spans="1:9" ht="13.5" thickBot="1" x14ac:dyDescent="0.25">
      <c r="A36" s="80"/>
      <c r="B36" s="80"/>
      <c r="C36" s="80"/>
      <c r="D36" s="80"/>
      <c r="E36" s="330"/>
      <c r="F36" s="330"/>
      <c r="G36" s="80"/>
      <c r="H36" s="80"/>
      <c r="I36" s="80"/>
    </row>
    <row r="37" spans="1:9" ht="12.75" customHeight="1" x14ac:dyDescent="0.2">
      <c r="A37" s="79" t="s">
        <v>66</v>
      </c>
      <c r="B37" s="325" t="s">
        <v>184</v>
      </c>
      <c r="C37" s="326"/>
      <c r="D37" s="326"/>
      <c r="E37" s="80"/>
      <c r="F37" s="79" t="s">
        <v>66</v>
      </c>
      <c r="G37" s="325" t="s">
        <v>178</v>
      </c>
      <c r="H37" s="326"/>
      <c r="I37" s="326"/>
    </row>
    <row r="38" spans="1:9" x14ac:dyDescent="0.2">
      <c r="A38" s="81" t="s">
        <v>63</v>
      </c>
      <c r="B38" s="82" t="s">
        <v>25</v>
      </c>
      <c r="C38" s="82" t="s">
        <v>64</v>
      </c>
      <c r="D38" s="83" t="s">
        <v>65</v>
      </c>
      <c r="E38" s="80"/>
      <c r="F38" s="81" t="s">
        <v>63</v>
      </c>
      <c r="G38" s="82" t="s">
        <v>25</v>
      </c>
      <c r="H38" s="82" t="s">
        <v>64</v>
      </c>
      <c r="I38" s="83" t="s">
        <v>65</v>
      </c>
    </row>
    <row r="39" spans="1:9" ht="86.25" customHeight="1" x14ac:dyDescent="0.2">
      <c r="A39" s="84" t="s">
        <v>246</v>
      </c>
      <c r="B39" s="80" t="s">
        <v>317</v>
      </c>
      <c r="C39" s="86" t="s">
        <v>312</v>
      </c>
      <c r="D39" s="87" t="s">
        <v>313</v>
      </c>
      <c r="E39" s="80"/>
      <c r="F39" s="84" t="s">
        <v>243</v>
      </c>
      <c r="G39" s="86" t="s">
        <v>310</v>
      </c>
      <c r="H39" s="86" t="s">
        <v>248</v>
      </c>
      <c r="I39" s="87" t="s">
        <v>311</v>
      </c>
    </row>
    <row r="40" spans="1:9" ht="79.5" customHeight="1" x14ac:dyDescent="0.2">
      <c r="A40" s="91" t="s">
        <v>247</v>
      </c>
      <c r="B40" s="86"/>
      <c r="C40" s="86"/>
      <c r="D40" s="87"/>
      <c r="E40" s="80"/>
      <c r="F40" s="91" t="s">
        <v>244</v>
      </c>
      <c r="G40" s="88"/>
      <c r="H40" s="86"/>
      <c r="I40" s="87"/>
    </row>
    <row r="41" spans="1:9" ht="13.5" thickBot="1" x14ac:dyDescent="0.25">
      <c r="A41" s="89" t="s">
        <v>21</v>
      </c>
      <c r="B41" s="327" t="s">
        <v>314</v>
      </c>
      <c r="C41" s="328"/>
      <c r="D41" s="329"/>
      <c r="E41" s="90"/>
      <c r="F41" s="89" t="s">
        <v>21</v>
      </c>
      <c r="G41" s="327" t="s">
        <v>304</v>
      </c>
      <c r="H41" s="328"/>
      <c r="I41" s="329"/>
    </row>
    <row r="42" spans="1:9" ht="13.5" thickBot="1" x14ac:dyDescent="0.25"/>
    <row r="43" spans="1:9" x14ac:dyDescent="0.2">
      <c r="A43" s="79" t="s">
        <v>66</v>
      </c>
      <c r="B43" s="325" t="s">
        <v>316</v>
      </c>
      <c r="C43" s="326"/>
      <c r="D43" s="326"/>
      <c r="E43" s="182"/>
      <c r="F43" s="79" t="s">
        <v>66</v>
      </c>
      <c r="G43" s="325" t="s">
        <v>324</v>
      </c>
      <c r="H43" s="326"/>
      <c r="I43" s="326"/>
    </row>
    <row r="44" spans="1:9" x14ac:dyDescent="0.2">
      <c r="A44" s="81" t="s">
        <v>63</v>
      </c>
      <c r="B44" s="82" t="s">
        <v>25</v>
      </c>
      <c r="C44" s="82" t="s">
        <v>64</v>
      </c>
      <c r="D44" s="83" t="s">
        <v>65</v>
      </c>
      <c r="E44" s="182"/>
      <c r="F44" s="81" t="s">
        <v>63</v>
      </c>
      <c r="G44" s="82" t="s">
        <v>25</v>
      </c>
      <c r="H44" s="82" t="s">
        <v>64</v>
      </c>
      <c r="I44" s="83" t="s">
        <v>65</v>
      </c>
    </row>
    <row r="45" spans="1:9" ht="102" x14ac:dyDescent="0.2">
      <c r="A45" s="183" t="s">
        <v>320</v>
      </c>
      <c r="B45" s="93" t="s">
        <v>318</v>
      </c>
      <c r="C45" s="86" t="s">
        <v>322</v>
      </c>
      <c r="D45" s="87" t="s">
        <v>319</v>
      </c>
      <c r="E45" s="182"/>
      <c r="F45" s="185" t="s">
        <v>320</v>
      </c>
      <c r="G45" s="345" t="s">
        <v>327</v>
      </c>
      <c r="H45" s="343" t="s">
        <v>326</v>
      </c>
      <c r="I45" s="344" t="s">
        <v>325</v>
      </c>
    </row>
    <row r="46" spans="1:9" ht="71.25" customHeight="1" x14ac:dyDescent="0.2">
      <c r="A46" s="184" t="s">
        <v>321</v>
      </c>
      <c r="B46" s="86"/>
      <c r="C46" s="86"/>
      <c r="D46" s="87"/>
      <c r="E46" s="182"/>
      <c r="F46" s="186" t="s">
        <v>321</v>
      </c>
      <c r="G46" s="86"/>
      <c r="H46" s="86"/>
      <c r="I46" s="87"/>
    </row>
    <row r="47" spans="1:9" ht="13.5" thickBot="1" x14ac:dyDescent="0.25">
      <c r="A47" s="89" t="s">
        <v>21</v>
      </c>
      <c r="B47" s="327" t="s">
        <v>314</v>
      </c>
      <c r="C47" s="328"/>
      <c r="D47" s="329"/>
      <c r="E47" s="90"/>
      <c r="F47" s="89" t="s">
        <v>21</v>
      </c>
      <c r="G47" s="327" t="s">
        <v>314</v>
      </c>
      <c r="H47" s="328"/>
      <c r="I47" s="329"/>
    </row>
    <row r="48" spans="1:9" x14ac:dyDescent="0.2">
      <c r="F48" s="187"/>
      <c r="G48" s="187"/>
      <c r="H48" s="187"/>
      <c r="I48" s="187"/>
    </row>
    <row r="49" spans="6:9" x14ac:dyDescent="0.2">
      <c r="F49" s="187"/>
      <c r="G49" s="187"/>
      <c r="H49" s="187"/>
      <c r="I49" s="187"/>
    </row>
    <row r="50" spans="6:9" x14ac:dyDescent="0.2">
      <c r="F50" s="187"/>
      <c r="G50" s="187"/>
      <c r="H50" s="187"/>
      <c r="I50" s="187"/>
    </row>
  </sheetData>
  <mergeCells count="37">
    <mergeCell ref="B41:D41"/>
    <mergeCell ref="G41:I41"/>
    <mergeCell ref="G19:I19"/>
    <mergeCell ref="G23:I23"/>
    <mergeCell ref="E36:F36"/>
    <mergeCell ref="B37:D37"/>
    <mergeCell ref="G37:I37"/>
    <mergeCell ref="B1:D1"/>
    <mergeCell ref="G1:I1"/>
    <mergeCell ref="F3:F4"/>
    <mergeCell ref="B5:D5"/>
    <mergeCell ref="G5:I5"/>
    <mergeCell ref="E6:F6"/>
    <mergeCell ref="B17:D17"/>
    <mergeCell ref="G17:I17"/>
    <mergeCell ref="B7:D7"/>
    <mergeCell ref="G7:I7"/>
    <mergeCell ref="B11:D11"/>
    <mergeCell ref="G11:I11"/>
    <mergeCell ref="B13:D13"/>
    <mergeCell ref="G13:I13"/>
    <mergeCell ref="B43:D43"/>
    <mergeCell ref="G43:I43"/>
    <mergeCell ref="B47:D47"/>
    <mergeCell ref="G47:I47"/>
    <mergeCell ref="E12:F12"/>
    <mergeCell ref="B23:D23"/>
    <mergeCell ref="B29:D29"/>
    <mergeCell ref="B35:D35"/>
    <mergeCell ref="G35:I35"/>
    <mergeCell ref="B31:D31"/>
    <mergeCell ref="G31:I31"/>
    <mergeCell ref="B25:D25"/>
    <mergeCell ref="G25:I25"/>
    <mergeCell ref="G29:I29"/>
    <mergeCell ref="E18:F18"/>
    <mergeCell ref="B19:D19"/>
  </mergeCells>
  <phoneticPr fontId="7" type="noConversion"/>
  <pageMargins left="0.75" right="0.75" top="1" bottom="1" header="0" footer="0"/>
  <pageSetup paperSize="9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AF88C62E03EE46A75585439A63F93B" ma:contentTypeVersion="2" ma:contentTypeDescription="Crear nuevo documento." ma:contentTypeScope="" ma:versionID="f057ba7157ac1a492e4290b8d57df2c2">
  <xsd:schema xmlns:xsd="http://www.w3.org/2001/XMLSchema" xmlns:xs="http://www.w3.org/2001/XMLSchema" xmlns:p="http://schemas.microsoft.com/office/2006/metadata/properties" xmlns:ns2="0b15c173-723d-48a1-a21d-dbb18272700a" targetNamespace="http://schemas.microsoft.com/office/2006/metadata/properties" ma:root="true" ma:fieldsID="65110afadb036cc635539377e7a887b8" ns2:_="">
    <xsd:import namespace="0b15c173-723d-48a1-a21d-dbb182727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5c173-723d-48a1-a21d-dbb1827270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BB741C-7A53-49C1-9222-8CC633C976E1}">
  <ds:schemaRefs>
    <ds:schemaRef ds:uri="http://schemas.microsoft.com/office/2006/documentManagement/types"/>
    <ds:schemaRef ds:uri="http://schemas.openxmlformats.org/package/2006/metadata/core-properties"/>
    <ds:schemaRef ds:uri="0b15c173-723d-48a1-a21d-dbb18272700a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76E10EF-C31B-4284-93E9-3E1911099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15c173-723d-48a1-a21d-dbb1827270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828D93-BA73-4C22-95E1-A4DB4FA590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Objetivos</vt:lpstr>
      <vt:lpstr>Perspectivas</vt:lpstr>
      <vt:lpstr>Cuadro de Indicadores</vt:lpstr>
      <vt:lpstr>Mapa Estrategico</vt:lpstr>
      <vt:lpstr>Resumen de iniciativas</vt:lpstr>
      <vt:lpstr>Reporte de progreso</vt:lpstr>
      <vt:lpstr>BSC individual</vt:lpstr>
    </vt:vector>
  </TitlesOfParts>
  <Company>EDSA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Ramon Gallardo</dc:creator>
  <cp:lastModifiedBy>admon</cp:lastModifiedBy>
  <cp:lastPrinted>2006-05-26T18:01:10Z</cp:lastPrinted>
  <dcterms:created xsi:type="dcterms:W3CDTF">2006-05-26T16:57:35Z</dcterms:created>
  <dcterms:modified xsi:type="dcterms:W3CDTF">2022-04-29T17:54:27Z</dcterms:modified>
</cp:coreProperties>
</file>